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it\"/>
    </mc:Choice>
  </mc:AlternateContent>
  <xr:revisionPtr revIDLastSave="0" documentId="13_ncr:1_{98737F9C-D846-4641-BAA4-58E6F1E22741}" xr6:coauthVersionLast="36" xr6:coauthVersionMax="36" xr10:uidLastSave="{00000000-0000-0000-0000-000000000000}"/>
  <bookViews>
    <workbookView xWindow="0" yWindow="0" windowWidth="28800" windowHeight="12225" activeTab="2" xr2:uid="{FE53E96B-4E8A-4EB9-963D-3593F9D2EA9B}"/>
  </bookViews>
  <sheets>
    <sheet name="SEMESTR I" sheetId="1" r:id="rId1"/>
    <sheet name="SEMESTR II" sheetId="2" r:id="rId2"/>
    <sheet name="CAŁOŚĆ" sheetId="3" r:id="rId3"/>
    <sheet name="słownik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O11" i="3"/>
  <c r="AP11" i="3"/>
  <c r="AQ11" i="3"/>
  <c r="AR11" i="3"/>
  <c r="AS11" i="3"/>
  <c r="AT11" i="3"/>
  <c r="AU11" i="3"/>
  <c r="AV11" i="3"/>
  <c r="DD11" i="3" s="1"/>
  <c r="AW11" i="3"/>
  <c r="AX11" i="3"/>
  <c r="AY11" i="3"/>
  <c r="AZ11" i="3"/>
  <c r="DH11" i="3" s="1"/>
  <c r="BA11" i="3"/>
  <c r="BB11" i="3"/>
  <c r="BC11" i="3"/>
  <c r="BD11" i="3"/>
  <c r="DL11" i="3" s="1"/>
  <c r="BE11" i="3"/>
  <c r="BF11" i="3"/>
  <c r="BG11" i="3"/>
  <c r="BH11" i="3"/>
  <c r="DP11" i="3" s="1"/>
  <c r="BI11" i="3"/>
  <c r="BJ11" i="3"/>
  <c r="BK11" i="3"/>
  <c r="BL11" i="3"/>
  <c r="BM11" i="3"/>
  <c r="BN11" i="3"/>
  <c r="BO11" i="3"/>
  <c r="CS11" i="3" s="1"/>
  <c r="BP11" i="3"/>
  <c r="CT11" i="3" s="1"/>
  <c r="BQ11" i="3"/>
  <c r="BR11" i="3"/>
  <c r="BS11" i="3"/>
  <c r="CW11" i="3" s="1"/>
  <c r="BT11" i="3"/>
  <c r="CX11" i="3" s="1"/>
  <c r="BU11" i="3"/>
  <c r="BV11" i="3"/>
  <c r="BW11" i="3"/>
  <c r="DA11" i="3" s="1"/>
  <c r="BX11" i="3"/>
  <c r="DB11" i="3" s="1"/>
  <c r="BY11" i="3"/>
  <c r="BZ11" i="3"/>
  <c r="CA11" i="3"/>
  <c r="DE11" i="3" s="1"/>
  <c r="CB11" i="3"/>
  <c r="DF11" i="3" s="1"/>
  <c r="CC11" i="3"/>
  <c r="CD11" i="3"/>
  <c r="CE11" i="3"/>
  <c r="DI11" i="3" s="1"/>
  <c r="CF11" i="3"/>
  <c r="DJ11" i="3" s="1"/>
  <c r="CG11" i="3"/>
  <c r="CH11" i="3"/>
  <c r="CI11" i="3"/>
  <c r="DM11" i="3" s="1"/>
  <c r="CJ11" i="3"/>
  <c r="DN11" i="3" s="1"/>
  <c r="CK11" i="3"/>
  <c r="CL11" i="3"/>
  <c r="CM11" i="3"/>
  <c r="DQ11" i="3" s="1"/>
  <c r="CN11" i="3"/>
  <c r="DR11" i="3" s="1"/>
  <c r="CO11" i="3"/>
  <c r="CP11" i="3"/>
  <c r="CQ11" i="3"/>
  <c r="CR11" i="3"/>
  <c r="CU11" i="3"/>
  <c r="CV11" i="3"/>
  <c r="CY11" i="3"/>
  <c r="CZ11" i="3"/>
  <c r="DC11" i="3"/>
  <c r="DG11" i="3"/>
  <c r="DK11" i="3"/>
  <c r="DO11" i="3"/>
  <c r="DS11" i="3"/>
  <c r="DT11" i="3"/>
  <c r="AO12" i="3"/>
  <c r="AP12" i="3"/>
  <c r="CX12" i="3" s="1"/>
  <c r="AQ12" i="3"/>
  <c r="AR12" i="3"/>
  <c r="AS12" i="3"/>
  <c r="AT12" i="3"/>
  <c r="DB12" i="3" s="1"/>
  <c r="AU12" i="3"/>
  <c r="AV12" i="3"/>
  <c r="AW12" i="3"/>
  <c r="AX12" i="3"/>
  <c r="DF12" i="3" s="1"/>
  <c r="AY12" i="3"/>
  <c r="AZ12" i="3"/>
  <c r="BA12" i="3"/>
  <c r="BB12" i="3"/>
  <c r="DJ12" i="3" s="1"/>
  <c r="BC12" i="3"/>
  <c r="BD12" i="3"/>
  <c r="BE12" i="3"/>
  <c r="BF12" i="3"/>
  <c r="DN12" i="3" s="1"/>
  <c r="BG12" i="3"/>
  <c r="BH12" i="3"/>
  <c r="BI12" i="3"/>
  <c r="BJ12" i="3"/>
  <c r="DR12" i="3" s="1"/>
  <c r="BK12" i="3"/>
  <c r="BL12" i="3"/>
  <c r="BM12" i="3"/>
  <c r="DS12" i="3" s="1"/>
  <c r="BN12" i="3"/>
  <c r="CR12" i="3" s="1"/>
  <c r="BO12" i="3"/>
  <c r="BP12" i="3"/>
  <c r="BQ12" i="3"/>
  <c r="CU12" i="3" s="1"/>
  <c r="BR12" i="3"/>
  <c r="CV12" i="3" s="1"/>
  <c r="BS12" i="3"/>
  <c r="BT12" i="3"/>
  <c r="BU12" i="3"/>
  <c r="CY12" i="3" s="1"/>
  <c r="BV12" i="3"/>
  <c r="CZ12" i="3" s="1"/>
  <c r="BW12" i="3"/>
  <c r="BX12" i="3"/>
  <c r="BY12" i="3"/>
  <c r="DC12" i="3" s="1"/>
  <c r="BZ12" i="3"/>
  <c r="DD12" i="3" s="1"/>
  <c r="CA12" i="3"/>
  <c r="CB12" i="3"/>
  <c r="CC12" i="3"/>
  <c r="DG12" i="3" s="1"/>
  <c r="CD12" i="3"/>
  <c r="DH12" i="3" s="1"/>
  <c r="CE12" i="3"/>
  <c r="CF12" i="3"/>
  <c r="CG12" i="3"/>
  <c r="DK12" i="3" s="1"/>
  <c r="CH12" i="3"/>
  <c r="DL12" i="3" s="1"/>
  <c r="CI12" i="3"/>
  <c r="CJ12" i="3"/>
  <c r="CK12" i="3"/>
  <c r="DO12" i="3" s="1"/>
  <c r="CL12" i="3"/>
  <c r="DP12" i="3" s="1"/>
  <c r="CM12" i="3"/>
  <c r="CN12" i="3"/>
  <c r="CO12" i="3"/>
  <c r="DT12" i="3" s="1"/>
  <c r="DU12" i="3" s="1"/>
  <c r="CP12" i="3"/>
  <c r="CQ12" i="3"/>
  <c r="CS12" i="3"/>
  <c r="CT12" i="3"/>
  <c r="CW12" i="3"/>
  <c r="DA12" i="3"/>
  <c r="DE12" i="3"/>
  <c r="DI12" i="3"/>
  <c r="DM12" i="3"/>
  <c r="DQ12" i="3"/>
  <c r="DV12" i="3"/>
  <c r="AO13" i="3"/>
  <c r="AP13" i="3"/>
  <c r="AQ13" i="3"/>
  <c r="AR13" i="3"/>
  <c r="AS13" i="3"/>
  <c r="AT13" i="3"/>
  <c r="AU13" i="3"/>
  <c r="AV13" i="3"/>
  <c r="DD13" i="3" s="1"/>
  <c r="AW13" i="3"/>
  <c r="AX13" i="3"/>
  <c r="AY13" i="3"/>
  <c r="AZ13" i="3"/>
  <c r="DH13" i="3" s="1"/>
  <c r="BA13" i="3"/>
  <c r="BB13" i="3"/>
  <c r="BC13" i="3"/>
  <c r="BD13" i="3"/>
  <c r="DL13" i="3" s="1"/>
  <c r="BE13" i="3"/>
  <c r="BF13" i="3"/>
  <c r="BG13" i="3"/>
  <c r="BH13" i="3"/>
  <c r="DP13" i="3" s="1"/>
  <c r="BI13" i="3"/>
  <c r="BJ13" i="3"/>
  <c r="BK13" i="3"/>
  <c r="BL13" i="3"/>
  <c r="BM13" i="3"/>
  <c r="BN13" i="3"/>
  <c r="BO13" i="3"/>
  <c r="CS13" i="3" s="1"/>
  <c r="BP13" i="3"/>
  <c r="CT13" i="3" s="1"/>
  <c r="BQ13" i="3"/>
  <c r="BR13" i="3"/>
  <c r="BS13" i="3"/>
  <c r="CW13" i="3" s="1"/>
  <c r="BT13" i="3"/>
  <c r="CX13" i="3" s="1"/>
  <c r="BU13" i="3"/>
  <c r="BV13" i="3"/>
  <c r="BW13" i="3"/>
  <c r="DA13" i="3" s="1"/>
  <c r="BX13" i="3"/>
  <c r="DB13" i="3" s="1"/>
  <c r="BY13" i="3"/>
  <c r="BZ13" i="3"/>
  <c r="CA13" i="3"/>
  <c r="DE13" i="3" s="1"/>
  <c r="CB13" i="3"/>
  <c r="DF13" i="3" s="1"/>
  <c r="CC13" i="3"/>
  <c r="CD13" i="3"/>
  <c r="CE13" i="3"/>
  <c r="DI13" i="3" s="1"/>
  <c r="CF13" i="3"/>
  <c r="DJ13" i="3" s="1"/>
  <c r="CG13" i="3"/>
  <c r="CH13" i="3"/>
  <c r="CI13" i="3"/>
  <c r="DM13" i="3" s="1"/>
  <c r="CJ13" i="3"/>
  <c r="DN13" i="3" s="1"/>
  <c r="CK13" i="3"/>
  <c r="CL13" i="3"/>
  <c r="CM13" i="3"/>
  <c r="DQ13" i="3" s="1"/>
  <c r="CN13" i="3"/>
  <c r="DR13" i="3" s="1"/>
  <c r="CO13" i="3"/>
  <c r="CP13" i="3"/>
  <c r="CQ13" i="3"/>
  <c r="CR13" i="3"/>
  <c r="CU13" i="3"/>
  <c r="CV13" i="3"/>
  <c r="CY13" i="3"/>
  <c r="CZ13" i="3"/>
  <c r="DC13" i="3"/>
  <c r="DG13" i="3"/>
  <c r="DK13" i="3"/>
  <c r="DO13" i="3"/>
  <c r="DS13" i="3"/>
  <c r="DT13" i="3"/>
  <c r="AO14" i="3"/>
  <c r="AP14" i="3"/>
  <c r="CX14" i="3" s="1"/>
  <c r="AQ14" i="3"/>
  <c r="AR14" i="3"/>
  <c r="AS14" i="3"/>
  <c r="AT14" i="3"/>
  <c r="DB14" i="3" s="1"/>
  <c r="AU14" i="3"/>
  <c r="AV14" i="3"/>
  <c r="AW14" i="3"/>
  <c r="AX14" i="3"/>
  <c r="DF14" i="3" s="1"/>
  <c r="AY14" i="3"/>
  <c r="AZ14" i="3"/>
  <c r="BA14" i="3"/>
  <c r="BB14" i="3"/>
  <c r="DJ14" i="3" s="1"/>
  <c r="BC14" i="3"/>
  <c r="BD14" i="3"/>
  <c r="BE14" i="3"/>
  <c r="BF14" i="3"/>
  <c r="DN14" i="3" s="1"/>
  <c r="BG14" i="3"/>
  <c r="BH14" i="3"/>
  <c r="BI14" i="3"/>
  <c r="BJ14" i="3"/>
  <c r="DR14" i="3" s="1"/>
  <c r="BK14" i="3"/>
  <c r="BL14" i="3"/>
  <c r="BM14" i="3"/>
  <c r="DS14" i="3" s="1"/>
  <c r="BN14" i="3"/>
  <c r="CR14" i="3" s="1"/>
  <c r="BO14" i="3"/>
  <c r="BP14" i="3"/>
  <c r="BQ14" i="3"/>
  <c r="CU14" i="3" s="1"/>
  <c r="BR14" i="3"/>
  <c r="CV14" i="3" s="1"/>
  <c r="BS14" i="3"/>
  <c r="BT14" i="3"/>
  <c r="BU14" i="3"/>
  <c r="CY14" i="3" s="1"/>
  <c r="BV14" i="3"/>
  <c r="CZ14" i="3" s="1"/>
  <c r="BW14" i="3"/>
  <c r="BX14" i="3"/>
  <c r="BY14" i="3"/>
  <c r="DC14" i="3" s="1"/>
  <c r="BZ14" i="3"/>
  <c r="DD14" i="3" s="1"/>
  <c r="CA14" i="3"/>
  <c r="CB14" i="3"/>
  <c r="CC14" i="3"/>
  <c r="DG14" i="3" s="1"/>
  <c r="CD14" i="3"/>
  <c r="DH14" i="3" s="1"/>
  <c r="CE14" i="3"/>
  <c r="CF14" i="3"/>
  <c r="CG14" i="3"/>
  <c r="DK14" i="3" s="1"/>
  <c r="CH14" i="3"/>
  <c r="DL14" i="3" s="1"/>
  <c r="CI14" i="3"/>
  <c r="CJ14" i="3"/>
  <c r="CK14" i="3"/>
  <c r="DO14" i="3" s="1"/>
  <c r="CL14" i="3"/>
  <c r="DP14" i="3" s="1"/>
  <c r="CM14" i="3"/>
  <c r="CN14" i="3"/>
  <c r="CO14" i="3"/>
  <c r="DT14" i="3" s="1"/>
  <c r="DU14" i="3" s="1"/>
  <c r="CP14" i="3"/>
  <c r="CQ14" i="3"/>
  <c r="CS14" i="3"/>
  <c r="CT14" i="3"/>
  <c r="CW14" i="3"/>
  <c r="DA14" i="3"/>
  <c r="DE14" i="3"/>
  <c r="DI14" i="3"/>
  <c r="DM14" i="3"/>
  <c r="DQ14" i="3"/>
  <c r="DV14" i="3"/>
  <c r="AO15" i="3"/>
  <c r="AP15" i="3"/>
  <c r="AQ15" i="3"/>
  <c r="AR15" i="3"/>
  <c r="AS15" i="3"/>
  <c r="AT15" i="3"/>
  <c r="AU15" i="3"/>
  <c r="AV15" i="3"/>
  <c r="DD15" i="3" s="1"/>
  <c r="AW15" i="3"/>
  <c r="AX15" i="3"/>
  <c r="AY15" i="3"/>
  <c r="AZ15" i="3"/>
  <c r="DH15" i="3" s="1"/>
  <c r="BA15" i="3"/>
  <c r="BB15" i="3"/>
  <c r="BC15" i="3"/>
  <c r="BD15" i="3"/>
  <c r="DL15" i="3" s="1"/>
  <c r="BE15" i="3"/>
  <c r="BF15" i="3"/>
  <c r="BG15" i="3"/>
  <c r="BH15" i="3"/>
  <c r="DP15" i="3" s="1"/>
  <c r="BI15" i="3"/>
  <c r="BJ15" i="3"/>
  <c r="BK15" i="3"/>
  <c r="BL15" i="3"/>
  <c r="BM15" i="3"/>
  <c r="BN15" i="3"/>
  <c r="BO15" i="3"/>
  <c r="CS15" i="3" s="1"/>
  <c r="BP15" i="3"/>
  <c r="CT15" i="3" s="1"/>
  <c r="BQ15" i="3"/>
  <c r="BR15" i="3"/>
  <c r="BS15" i="3"/>
  <c r="CW15" i="3" s="1"/>
  <c r="BT15" i="3"/>
  <c r="CX15" i="3" s="1"/>
  <c r="BU15" i="3"/>
  <c r="BV15" i="3"/>
  <c r="BW15" i="3"/>
  <c r="DA15" i="3" s="1"/>
  <c r="BX15" i="3"/>
  <c r="DB15" i="3" s="1"/>
  <c r="BY15" i="3"/>
  <c r="BZ15" i="3"/>
  <c r="CA15" i="3"/>
  <c r="DE15" i="3" s="1"/>
  <c r="CB15" i="3"/>
  <c r="DF15" i="3" s="1"/>
  <c r="CC15" i="3"/>
  <c r="CD15" i="3"/>
  <c r="CE15" i="3"/>
  <c r="DI15" i="3" s="1"/>
  <c r="CF15" i="3"/>
  <c r="DJ15" i="3" s="1"/>
  <c r="CG15" i="3"/>
  <c r="CH15" i="3"/>
  <c r="CI15" i="3"/>
  <c r="DM15" i="3" s="1"/>
  <c r="CJ15" i="3"/>
  <c r="DN15" i="3" s="1"/>
  <c r="CK15" i="3"/>
  <c r="CL15" i="3"/>
  <c r="CM15" i="3"/>
  <c r="DQ15" i="3" s="1"/>
  <c r="CN15" i="3"/>
  <c r="DR15" i="3" s="1"/>
  <c r="CO15" i="3"/>
  <c r="CP15" i="3"/>
  <c r="CQ15" i="3"/>
  <c r="CR15" i="3"/>
  <c r="CU15" i="3"/>
  <c r="CV15" i="3"/>
  <c r="CY15" i="3"/>
  <c r="CZ15" i="3"/>
  <c r="DC15" i="3"/>
  <c r="DG15" i="3"/>
  <c r="DK15" i="3"/>
  <c r="DO15" i="3"/>
  <c r="DS15" i="3"/>
  <c r="DT15" i="3"/>
  <c r="AO16" i="3"/>
  <c r="AP16" i="3"/>
  <c r="CX16" i="3" s="1"/>
  <c r="AQ16" i="3"/>
  <c r="AR16" i="3"/>
  <c r="AS16" i="3"/>
  <c r="AT16" i="3"/>
  <c r="DB16" i="3" s="1"/>
  <c r="AU16" i="3"/>
  <c r="AV16" i="3"/>
  <c r="AW16" i="3"/>
  <c r="AX16" i="3"/>
  <c r="DF16" i="3" s="1"/>
  <c r="AY16" i="3"/>
  <c r="AZ16" i="3"/>
  <c r="BA16" i="3"/>
  <c r="BB16" i="3"/>
  <c r="DJ16" i="3" s="1"/>
  <c r="BC16" i="3"/>
  <c r="BD16" i="3"/>
  <c r="BE16" i="3"/>
  <c r="BF16" i="3"/>
  <c r="DN16" i="3" s="1"/>
  <c r="BG16" i="3"/>
  <c r="BH16" i="3"/>
  <c r="BI16" i="3"/>
  <c r="BJ16" i="3"/>
  <c r="DR16" i="3" s="1"/>
  <c r="BK16" i="3"/>
  <c r="BL16" i="3"/>
  <c r="BM16" i="3"/>
  <c r="DS16" i="3" s="1"/>
  <c r="BN16" i="3"/>
  <c r="CR16" i="3" s="1"/>
  <c r="BO16" i="3"/>
  <c r="BP16" i="3"/>
  <c r="BQ16" i="3"/>
  <c r="CU16" i="3" s="1"/>
  <c r="BR16" i="3"/>
  <c r="CV16" i="3" s="1"/>
  <c r="BS16" i="3"/>
  <c r="BT16" i="3"/>
  <c r="BU16" i="3"/>
  <c r="CY16" i="3" s="1"/>
  <c r="BV16" i="3"/>
  <c r="CZ16" i="3" s="1"/>
  <c r="BW16" i="3"/>
  <c r="BX16" i="3"/>
  <c r="BY16" i="3"/>
  <c r="DC16" i="3" s="1"/>
  <c r="BZ16" i="3"/>
  <c r="DD16" i="3" s="1"/>
  <c r="CA16" i="3"/>
  <c r="CB16" i="3"/>
  <c r="CC16" i="3"/>
  <c r="DG16" i="3" s="1"/>
  <c r="CD16" i="3"/>
  <c r="DH16" i="3" s="1"/>
  <c r="CE16" i="3"/>
  <c r="CF16" i="3"/>
  <c r="CG16" i="3"/>
  <c r="DK16" i="3" s="1"/>
  <c r="CH16" i="3"/>
  <c r="DL16" i="3" s="1"/>
  <c r="CI16" i="3"/>
  <c r="CJ16" i="3"/>
  <c r="CK16" i="3"/>
  <c r="DO16" i="3" s="1"/>
  <c r="CL16" i="3"/>
  <c r="DP16" i="3" s="1"/>
  <c r="CM16" i="3"/>
  <c r="CN16" i="3"/>
  <c r="CO16" i="3"/>
  <c r="DT16" i="3" s="1"/>
  <c r="CP16" i="3"/>
  <c r="CQ16" i="3"/>
  <c r="CS16" i="3"/>
  <c r="CT16" i="3"/>
  <c r="CW16" i="3"/>
  <c r="DA16" i="3"/>
  <c r="DE16" i="3"/>
  <c r="DI16" i="3"/>
  <c r="DM16" i="3"/>
  <c r="DQ16" i="3"/>
  <c r="DU16" i="3"/>
  <c r="DV16" i="3"/>
  <c r="AO17" i="3"/>
  <c r="AP17" i="3"/>
  <c r="AQ17" i="3"/>
  <c r="AR17" i="3"/>
  <c r="AS17" i="3"/>
  <c r="AT17" i="3"/>
  <c r="AU17" i="3"/>
  <c r="DC17" i="3" s="1"/>
  <c r="AV17" i="3"/>
  <c r="DD17" i="3" s="1"/>
  <c r="AW17" i="3"/>
  <c r="AX17" i="3"/>
  <c r="AY17" i="3"/>
  <c r="DG17" i="3" s="1"/>
  <c r="AZ17" i="3"/>
  <c r="BA17" i="3"/>
  <c r="BB17" i="3"/>
  <c r="BC17" i="3"/>
  <c r="DK17" i="3" s="1"/>
  <c r="BD17" i="3"/>
  <c r="DL17" i="3" s="1"/>
  <c r="BE17" i="3"/>
  <c r="BF17" i="3"/>
  <c r="BG17" i="3"/>
  <c r="DO17" i="3" s="1"/>
  <c r="BH17" i="3"/>
  <c r="BI17" i="3"/>
  <c r="BJ17" i="3"/>
  <c r="BK17" i="3"/>
  <c r="DT17" i="3" s="1"/>
  <c r="BL17" i="3"/>
  <c r="BM17" i="3"/>
  <c r="BN17" i="3"/>
  <c r="BO17" i="3"/>
  <c r="CS17" i="3" s="1"/>
  <c r="BP17" i="3"/>
  <c r="CT17" i="3" s="1"/>
  <c r="BQ17" i="3"/>
  <c r="BR17" i="3"/>
  <c r="BS17" i="3"/>
  <c r="CW17" i="3" s="1"/>
  <c r="BT17" i="3"/>
  <c r="CX17" i="3" s="1"/>
  <c r="BU17" i="3"/>
  <c r="BV17" i="3"/>
  <c r="BW17" i="3"/>
  <c r="DA17" i="3" s="1"/>
  <c r="BX17" i="3"/>
  <c r="DB17" i="3" s="1"/>
  <c r="BY17" i="3"/>
  <c r="BZ17" i="3"/>
  <c r="CA17" i="3"/>
  <c r="DE17" i="3" s="1"/>
  <c r="CB17" i="3"/>
  <c r="DF17" i="3" s="1"/>
  <c r="CC17" i="3"/>
  <c r="CD17" i="3"/>
  <c r="CE17" i="3"/>
  <c r="DI17" i="3" s="1"/>
  <c r="CF17" i="3"/>
  <c r="DJ17" i="3" s="1"/>
  <c r="CG17" i="3"/>
  <c r="CH17" i="3"/>
  <c r="CI17" i="3"/>
  <c r="DM17" i="3" s="1"/>
  <c r="CJ17" i="3"/>
  <c r="DN17" i="3" s="1"/>
  <c r="CK17" i="3"/>
  <c r="CL17" i="3"/>
  <c r="CM17" i="3"/>
  <c r="DQ17" i="3" s="1"/>
  <c r="CN17" i="3"/>
  <c r="DR17" i="3" s="1"/>
  <c r="CO17" i="3"/>
  <c r="CP17" i="3"/>
  <c r="CQ17" i="3"/>
  <c r="DS17" i="3" s="1"/>
  <c r="CR17" i="3"/>
  <c r="CU17" i="3"/>
  <c r="CV17" i="3"/>
  <c r="CY17" i="3"/>
  <c r="CZ17" i="3"/>
  <c r="DH17" i="3"/>
  <c r="DP17" i="3"/>
  <c r="AO18" i="3"/>
  <c r="CW18" i="3" s="1"/>
  <c r="AP18" i="3"/>
  <c r="CX18" i="3" s="1"/>
  <c r="AQ18" i="3"/>
  <c r="AR18" i="3"/>
  <c r="AS18" i="3"/>
  <c r="DA18" i="3" s="1"/>
  <c r="AT18" i="3"/>
  <c r="AU18" i="3"/>
  <c r="AV18" i="3"/>
  <c r="AW18" i="3"/>
  <c r="DE18" i="3" s="1"/>
  <c r="AX18" i="3"/>
  <c r="DF18" i="3" s="1"/>
  <c r="AY18" i="3"/>
  <c r="AZ18" i="3"/>
  <c r="BA18" i="3"/>
  <c r="DI18" i="3" s="1"/>
  <c r="BB18" i="3"/>
  <c r="BC18" i="3"/>
  <c r="BD18" i="3"/>
  <c r="BE18" i="3"/>
  <c r="DM18" i="3" s="1"/>
  <c r="BF18" i="3"/>
  <c r="DN18" i="3" s="1"/>
  <c r="BG18" i="3"/>
  <c r="BH18" i="3"/>
  <c r="BI18" i="3"/>
  <c r="DQ18" i="3" s="1"/>
  <c r="BJ18" i="3"/>
  <c r="BK18" i="3"/>
  <c r="BL18" i="3"/>
  <c r="BM18" i="3"/>
  <c r="DS18" i="3" s="1"/>
  <c r="BN18" i="3"/>
  <c r="CR18" i="3" s="1"/>
  <c r="BO18" i="3"/>
  <c r="BP18" i="3"/>
  <c r="BQ18" i="3"/>
  <c r="CU18" i="3" s="1"/>
  <c r="BR18" i="3"/>
  <c r="CV18" i="3" s="1"/>
  <c r="BS18" i="3"/>
  <c r="BT18" i="3"/>
  <c r="BU18" i="3"/>
  <c r="CY18" i="3" s="1"/>
  <c r="BV18" i="3"/>
  <c r="CZ18" i="3" s="1"/>
  <c r="BW18" i="3"/>
  <c r="BX18" i="3"/>
  <c r="BY18" i="3"/>
  <c r="DC18" i="3" s="1"/>
  <c r="BZ18" i="3"/>
  <c r="DD18" i="3" s="1"/>
  <c r="CA18" i="3"/>
  <c r="CB18" i="3"/>
  <c r="CC18" i="3"/>
  <c r="DG18" i="3" s="1"/>
  <c r="CD18" i="3"/>
  <c r="DH18" i="3" s="1"/>
  <c r="CE18" i="3"/>
  <c r="CF18" i="3"/>
  <c r="CG18" i="3"/>
  <c r="DK18" i="3" s="1"/>
  <c r="CH18" i="3"/>
  <c r="DL18" i="3" s="1"/>
  <c r="CI18" i="3"/>
  <c r="CJ18" i="3"/>
  <c r="CK18" i="3"/>
  <c r="DO18" i="3" s="1"/>
  <c r="CL18" i="3"/>
  <c r="DP18" i="3" s="1"/>
  <c r="CM18" i="3"/>
  <c r="CN18" i="3"/>
  <c r="CO18" i="3"/>
  <c r="DT18" i="3" s="1"/>
  <c r="CP18" i="3"/>
  <c r="CQ18" i="3"/>
  <c r="CS18" i="3"/>
  <c r="CT18" i="3"/>
  <c r="DB18" i="3"/>
  <c r="DJ18" i="3"/>
  <c r="DR18" i="3"/>
  <c r="AO19" i="3"/>
  <c r="AP19" i="3"/>
  <c r="AQ19" i="3"/>
  <c r="AR19" i="3"/>
  <c r="AS19" i="3"/>
  <c r="AT19" i="3"/>
  <c r="AU19" i="3"/>
  <c r="DC19" i="3" s="1"/>
  <c r="AV19" i="3"/>
  <c r="AW19" i="3"/>
  <c r="AX19" i="3"/>
  <c r="AY19" i="3"/>
  <c r="AZ19" i="3"/>
  <c r="BA19" i="3"/>
  <c r="BB19" i="3"/>
  <c r="BC19" i="3"/>
  <c r="DK19" i="3" s="1"/>
  <c r="BD19" i="3"/>
  <c r="BE19" i="3"/>
  <c r="BF19" i="3"/>
  <c r="BG19" i="3"/>
  <c r="BH19" i="3"/>
  <c r="BI19" i="3"/>
  <c r="BJ19" i="3"/>
  <c r="BK19" i="3"/>
  <c r="BL19" i="3"/>
  <c r="BM19" i="3"/>
  <c r="BN19" i="3"/>
  <c r="BO19" i="3"/>
  <c r="CS19" i="3" s="1"/>
  <c r="BP19" i="3"/>
  <c r="CT19" i="3" s="1"/>
  <c r="BQ19" i="3"/>
  <c r="BR19" i="3"/>
  <c r="BS19" i="3"/>
  <c r="CW19" i="3" s="1"/>
  <c r="BT19" i="3"/>
  <c r="CX19" i="3" s="1"/>
  <c r="BU19" i="3"/>
  <c r="BV19" i="3"/>
  <c r="BW19" i="3"/>
  <c r="DA19" i="3" s="1"/>
  <c r="BX19" i="3"/>
  <c r="DB19" i="3" s="1"/>
  <c r="BY19" i="3"/>
  <c r="BZ19" i="3"/>
  <c r="CA19" i="3"/>
  <c r="DE19" i="3" s="1"/>
  <c r="CB19" i="3"/>
  <c r="DF19" i="3" s="1"/>
  <c r="CC19" i="3"/>
  <c r="CD19" i="3"/>
  <c r="CE19" i="3"/>
  <c r="DI19" i="3" s="1"/>
  <c r="CF19" i="3"/>
  <c r="DJ19" i="3" s="1"/>
  <c r="CG19" i="3"/>
  <c r="CH19" i="3"/>
  <c r="CI19" i="3"/>
  <c r="DM19" i="3" s="1"/>
  <c r="CJ19" i="3"/>
  <c r="DN19" i="3" s="1"/>
  <c r="CK19" i="3"/>
  <c r="CL19" i="3"/>
  <c r="CM19" i="3"/>
  <c r="DQ19" i="3" s="1"/>
  <c r="CN19" i="3"/>
  <c r="DR19" i="3" s="1"/>
  <c r="CO19" i="3"/>
  <c r="CP19" i="3"/>
  <c r="CQ19" i="3"/>
  <c r="DS19" i="3" s="1"/>
  <c r="CR19" i="3"/>
  <c r="CU19" i="3"/>
  <c r="CV19" i="3"/>
  <c r="CY19" i="3"/>
  <c r="CZ19" i="3"/>
  <c r="DD19" i="3"/>
  <c r="DG19" i="3"/>
  <c r="DH19" i="3"/>
  <c r="DL19" i="3"/>
  <c r="DO19" i="3"/>
  <c r="DP19" i="3"/>
  <c r="DT19" i="3"/>
  <c r="AO20" i="3"/>
  <c r="AP20" i="3"/>
  <c r="CX20" i="3" s="1"/>
  <c r="AQ20" i="3"/>
  <c r="AR20" i="3"/>
  <c r="AS20" i="3"/>
  <c r="AT20" i="3"/>
  <c r="AU20" i="3"/>
  <c r="AV20" i="3"/>
  <c r="AW20" i="3"/>
  <c r="AX20" i="3"/>
  <c r="DF20" i="3" s="1"/>
  <c r="AY20" i="3"/>
  <c r="AZ20" i="3"/>
  <c r="BA20" i="3"/>
  <c r="BB20" i="3"/>
  <c r="BC20" i="3"/>
  <c r="BD20" i="3"/>
  <c r="BE20" i="3"/>
  <c r="BF20" i="3"/>
  <c r="DN20" i="3" s="1"/>
  <c r="BG20" i="3"/>
  <c r="BH20" i="3"/>
  <c r="BI20" i="3"/>
  <c r="BJ20" i="3"/>
  <c r="BK20" i="3"/>
  <c r="BL20" i="3"/>
  <c r="BM20" i="3"/>
  <c r="DS20" i="3" s="1"/>
  <c r="BN20" i="3"/>
  <c r="CR20" i="3" s="1"/>
  <c r="BO20" i="3"/>
  <c r="BP20" i="3"/>
  <c r="BQ20" i="3"/>
  <c r="CU20" i="3" s="1"/>
  <c r="BR20" i="3"/>
  <c r="CV20" i="3" s="1"/>
  <c r="BS20" i="3"/>
  <c r="BT20" i="3"/>
  <c r="BU20" i="3"/>
  <c r="CY20" i="3" s="1"/>
  <c r="BV20" i="3"/>
  <c r="CZ20" i="3" s="1"/>
  <c r="BW20" i="3"/>
  <c r="BX20" i="3"/>
  <c r="BY20" i="3"/>
  <c r="DC20" i="3" s="1"/>
  <c r="BZ20" i="3"/>
  <c r="DD20" i="3" s="1"/>
  <c r="CA20" i="3"/>
  <c r="CB20" i="3"/>
  <c r="CC20" i="3"/>
  <c r="DG20" i="3" s="1"/>
  <c r="CD20" i="3"/>
  <c r="DH20" i="3" s="1"/>
  <c r="CE20" i="3"/>
  <c r="CF20" i="3"/>
  <c r="CG20" i="3"/>
  <c r="DK20" i="3" s="1"/>
  <c r="CH20" i="3"/>
  <c r="DL20" i="3" s="1"/>
  <c r="CI20" i="3"/>
  <c r="CJ20" i="3"/>
  <c r="CK20" i="3"/>
  <c r="DO20" i="3" s="1"/>
  <c r="CL20" i="3"/>
  <c r="DP20" i="3" s="1"/>
  <c r="CM20" i="3"/>
  <c r="CN20" i="3"/>
  <c r="CO20" i="3"/>
  <c r="DT20" i="3" s="1"/>
  <c r="DV20" i="3" s="1"/>
  <c r="CP20" i="3"/>
  <c r="CQ20" i="3"/>
  <c r="CS20" i="3"/>
  <c r="CT20" i="3"/>
  <c r="CW20" i="3"/>
  <c r="DA20" i="3"/>
  <c r="DB20" i="3"/>
  <c r="DE20" i="3"/>
  <c r="DI20" i="3"/>
  <c r="DJ20" i="3"/>
  <c r="DM20" i="3"/>
  <c r="DQ20" i="3"/>
  <c r="DR20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DO21" i="3" s="1"/>
  <c r="BH21" i="3"/>
  <c r="BI21" i="3"/>
  <c r="BJ21" i="3"/>
  <c r="BK21" i="3"/>
  <c r="DT21" i="3" s="1"/>
  <c r="DU21" i="3" s="1"/>
  <c r="BL21" i="3"/>
  <c r="BM21" i="3"/>
  <c r="BN21" i="3"/>
  <c r="BO21" i="3"/>
  <c r="CS21" i="3" s="1"/>
  <c r="BP21" i="3"/>
  <c r="CT21" i="3" s="1"/>
  <c r="BQ21" i="3"/>
  <c r="BR21" i="3"/>
  <c r="BS21" i="3"/>
  <c r="CW21" i="3" s="1"/>
  <c r="BT21" i="3"/>
  <c r="CX21" i="3" s="1"/>
  <c r="BU21" i="3"/>
  <c r="BV21" i="3"/>
  <c r="BW21" i="3"/>
  <c r="DA21" i="3" s="1"/>
  <c r="BX21" i="3"/>
  <c r="DB21" i="3" s="1"/>
  <c r="BY21" i="3"/>
  <c r="BZ21" i="3"/>
  <c r="CA21" i="3"/>
  <c r="DE21" i="3" s="1"/>
  <c r="CB21" i="3"/>
  <c r="DF21" i="3" s="1"/>
  <c r="CC21" i="3"/>
  <c r="CD21" i="3"/>
  <c r="CE21" i="3"/>
  <c r="DI21" i="3" s="1"/>
  <c r="CF21" i="3"/>
  <c r="DJ21" i="3" s="1"/>
  <c r="CG21" i="3"/>
  <c r="CH21" i="3"/>
  <c r="CI21" i="3"/>
  <c r="DM21" i="3" s="1"/>
  <c r="CJ21" i="3"/>
  <c r="CK21" i="3"/>
  <c r="CL21" i="3"/>
  <c r="CM21" i="3"/>
  <c r="DQ21" i="3" s="1"/>
  <c r="CN21" i="3"/>
  <c r="CO21" i="3"/>
  <c r="CP21" i="3"/>
  <c r="CQ21" i="3"/>
  <c r="DS21" i="3" s="1"/>
  <c r="CR21" i="3"/>
  <c r="CU21" i="3"/>
  <c r="CV21" i="3"/>
  <c r="CY21" i="3"/>
  <c r="CZ21" i="3"/>
  <c r="DC21" i="3"/>
  <c r="DD21" i="3"/>
  <c r="DG21" i="3"/>
  <c r="DH21" i="3"/>
  <c r="DK21" i="3"/>
  <c r="DL21" i="3"/>
  <c r="DN21" i="3"/>
  <c r="DP21" i="3"/>
  <c r="DR21" i="3"/>
  <c r="DV21" i="3"/>
  <c r="AO22" i="3"/>
  <c r="AP22" i="3"/>
  <c r="CX22" i="3" s="1"/>
  <c r="AQ22" i="3"/>
  <c r="AR22" i="3"/>
  <c r="AS22" i="3"/>
  <c r="AT22" i="3"/>
  <c r="DB22" i="3" s="1"/>
  <c r="AU22" i="3"/>
  <c r="AV22" i="3"/>
  <c r="AW22" i="3"/>
  <c r="AX22" i="3"/>
  <c r="DF22" i="3" s="1"/>
  <c r="AY22" i="3"/>
  <c r="AZ22" i="3"/>
  <c r="BA22" i="3"/>
  <c r="BB22" i="3"/>
  <c r="BC22" i="3"/>
  <c r="BD22" i="3"/>
  <c r="BE22" i="3"/>
  <c r="BF22" i="3"/>
  <c r="DN22" i="3" s="1"/>
  <c r="BG22" i="3"/>
  <c r="BH22" i="3"/>
  <c r="BI22" i="3"/>
  <c r="BJ22" i="3"/>
  <c r="DR22" i="3" s="1"/>
  <c r="BK22" i="3"/>
  <c r="BL22" i="3"/>
  <c r="BM22" i="3"/>
  <c r="DS22" i="3" s="1"/>
  <c r="BN22" i="3"/>
  <c r="CR22" i="3" s="1"/>
  <c r="BO22" i="3"/>
  <c r="BP22" i="3"/>
  <c r="BQ22" i="3"/>
  <c r="CU22" i="3" s="1"/>
  <c r="BR22" i="3"/>
  <c r="CV22" i="3" s="1"/>
  <c r="BS22" i="3"/>
  <c r="BT22" i="3"/>
  <c r="BU22" i="3"/>
  <c r="CY22" i="3" s="1"/>
  <c r="BV22" i="3"/>
  <c r="BW22" i="3"/>
  <c r="BX22" i="3"/>
  <c r="BY22" i="3"/>
  <c r="DC22" i="3" s="1"/>
  <c r="BZ22" i="3"/>
  <c r="CA22" i="3"/>
  <c r="CB22" i="3"/>
  <c r="CC22" i="3"/>
  <c r="DG22" i="3" s="1"/>
  <c r="CD22" i="3"/>
  <c r="DH22" i="3" s="1"/>
  <c r="CE22" i="3"/>
  <c r="CF22" i="3"/>
  <c r="CG22" i="3"/>
  <c r="DK22" i="3" s="1"/>
  <c r="CH22" i="3"/>
  <c r="CI22" i="3"/>
  <c r="CJ22" i="3"/>
  <c r="CK22" i="3"/>
  <c r="DO22" i="3" s="1"/>
  <c r="CL22" i="3"/>
  <c r="CM22" i="3"/>
  <c r="CN22" i="3"/>
  <c r="CO22" i="3"/>
  <c r="CP22" i="3"/>
  <c r="CQ22" i="3"/>
  <c r="CS22" i="3"/>
  <c r="CT22" i="3"/>
  <c r="CW22" i="3"/>
  <c r="CZ22" i="3"/>
  <c r="DA22" i="3"/>
  <c r="DE22" i="3"/>
  <c r="DI22" i="3"/>
  <c r="DJ22" i="3"/>
  <c r="DM22" i="3"/>
  <c r="DP22" i="3"/>
  <c r="DQ22" i="3"/>
  <c r="DT22" i="3"/>
  <c r="DU22" i="3"/>
  <c r="DV22" i="3"/>
  <c r="AO23" i="3"/>
  <c r="AP23" i="3"/>
  <c r="AQ23" i="3"/>
  <c r="CY23" i="3" s="1"/>
  <c r="AR23" i="3"/>
  <c r="CZ23" i="3" s="1"/>
  <c r="AS23" i="3"/>
  <c r="AT23" i="3"/>
  <c r="AU23" i="3"/>
  <c r="DC23" i="3" s="1"/>
  <c r="AV23" i="3"/>
  <c r="AW23" i="3"/>
  <c r="AX23" i="3"/>
  <c r="AY23" i="3"/>
  <c r="AZ23" i="3"/>
  <c r="BA23" i="3"/>
  <c r="BB23" i="3"/>
  <c r="BC23" i="3"/>
  <c r="DK23" i="3" s="1"/>
  <c r="BD23" i="3"/>
  <c r="BE23" i="3"/>
  <c r="BF23" i="3"/>
  <c r="BG23" i="3"/>
  <c r="DO23" i="3" s="1"/>
  <c r="BH23" i="3"/>
  <c r="DP23" i="3" s="1"/>
  <c r="BI23" i="3"/>
  <c r="BJ23" i="3"/>
  <c r="BK23" i="3"/>
  <c r="DT23" i="3" s="1"/>
  <c r="BL23" i="3"/>
  <c r="BM23" i="3"/>
  <c r="BN23" i="3"/>
  <c r="BO23" i="3"/>
  <c r="CS23" i="3" s="1"/>
  <c r="BP23" i="3"/>
  <c r="BQ23" i="3"/>
  <c r="BR23" i="3"/>
  <c r="BS23" i="3"/>
  <c r="CW23" i="3" s="1"/>
  <c r="BT23" i="3"/>
  <c r="BU23" i="3"/>
  <c r="BV23" i="3"/>
  <c r="BW23" i="3"/>
  <c r="DA23" i="3" s="1"/>
  <c r="BX23" i="3"/>
  <c r="BY23" i="3"/>
  <c r="BZ23" i="3"/>
  <c r="CA23" i="3"/>
  <c r="DE23" i="3" s="1"/>
  <c r="CB23" i="3"/>
  <c r="DF23" i="3" s="1"/>
  <c r="CC23" i="3"/>
  <c r="CD23" i="3"/>
  <c r="CE23" i="3"/>
  <c r="DI23" i="3" s="1"/>
  <c r="CF23" i="3"/>
  <c r="CG23" i="3"/>
  <c r="CH23" i="3"/>
  <c r="CI23" i="3"/>
  <c r="DM23" i="3" s="1"/>
  <c r="CJ23" i="3"/>
  <c r="CK23" i="3"/>
  <c r="CL23" i="3"/>
  <c r="CM23" i="3"/>
  <c r="DQ23" i="3" s="1"/>
  <c r="CN23" i="3"/>
  <c r="CO23" i="3"/>
  <c r="CP23" i="3"/>
  <c r="CQ23" i="3"/>
  <c r="DS23" i="3" s="1"/>
  <c r="CR23" i="3"/>
  <c r="CT23" i="3"/>
  <c r="CU23" i="3"/>
  <c r="CV23" i="3"/>
  <c r="CX23" i="3"/>
  <c r="DB23" i="3"/>
  <c r="DD23" i="3"/>
  <c r="DG23" i="3"/>
  <c r="DH23" i="3"/>
  <c r="DJ23" i="3"/>
  <c r="DL23" i="3"/>
  <c r="DN23" i="3"/>
  <c r="DR23" i="3"/>
  <c r="AO24" i="3"/>
  <c r="CW24" i="3" s="1"/>
  <c r="AP24" i="3"/>
  <c r="AQ24" i="3"/>
  <c r="AR24" i="3"/>
  <c r="AS24" i="3"/>
  <c r="DA24" i="3" s="1"/>
  <c r="AT24" i="3"/>
  <c r="DB24" i="3" s="1"/>
  <c r="AU24" i="3"/>
  <c r="AV24" i="3"/>
  <c r="AW24" i="3"/>
  <c r="DE24" i="3" s="1"/>
  <c r="AX24" i="3"/>
  <c r="AY24" i="3"/>
  <c r="AZ24" i="3"/>
  <c r="BA24" i="3"/>
  <c r="BB24" i="3"/>
  <c r="BC24" i="3"/>
  <c r="BD24" i="3"/>
  <c r="BE24" i="3"/>
  <c r="DM24" i="3" s="1"/>
  <c r="BF24" i="3"/>
  <c r="BG24" i="3"/>
  <c r="BH24" i="3"/>
  <c r="BI24" i="3"/>
  <c r="DQ24" i="3" s="1"/>
  <c r="BJ24" i="3"/>
  <c r="DR24" i="3" s="1"/>
  <c r="BK24" i="3"/>
  <c r="BL24" i="3"/>
  <c r="BM24" i="3"/>
  <c r="DS24" i="3" s="1"/>
  <c r="BN24" i="3"/>
  <c r="CR24" i="3" s="1"/>
  <c r="BO24" i="3"/>
  <c r="BP24" i="3"/>
  <c r="BQ24" i="3"/>
  <c r="CU24" i="3" s="1"/>
  <c r="BR24" i="3"/>
  <c r="BS24" i="3"/>
  <c r="BT24" i="3"/>
  <c r="BU24" i="3"/>
  <c r="CY24" i="3" s="1"/>
  <c r="BV24" i="3"/>
  <c r="BW24" i="3"/>
  <c r="BX24" i="3"/>
  <c r="BY24" i="3"/>
  <c r="DC24" i="3" s="1"/>
  <c r="BZ24" i="3"/>
  <c r="CA24" i="3"/>
  <c r="CB24" i="3"/>
  <c r="CC24" i="3"/>
  <c r="DG24" i="3" s="1"/>
  <c r="CD24" i="3"/>
  <c r="DH24" i="3" s="1"/>
  <c r="CE24" i="3"/>
  <c r="CF24" i="3"/>
  <c r="CG24" i="3"/>
  <c r="DK24" i="3" s="1"/>
  <c r="CH24" i="3"/>
  <c r="CI24" i="3"/>
  <c r="CJ24" i="3"/>
  <c r="CK24" i="3"/>
  <c r="DO24" i="3" s="1"/>
  <c r="CL24" i="3"/>
  <c r="CM24" i="3"/>
  <c r="CN24" i="3"/>
  <c r="CO24" i="3"/>
  <c r="CP24" i="3"/>
  <c r="CQ24" i="3"/>
  <c r="CS24" i="3"/>
  <c r="CT24" i="3"/>
  <c r="CV24" i="3"/>
  <c r="CX24" i="3"/>
  <c r="CZ24" i="3"/>
  <c r="DD24" i="3"/>
  <c r="DF24" i="3"/>
  <c r="DI24" i="3"/>
  <c r="DJ24" i="3"/>
  <c r="DL24" i="3"/>
  <c r="DN24" i="3"/>
  <c r="DP24" i="3"/>
  <c r="DT24" i="3"/>
  <c r="AO25" i="3"/>
  <c r="AP25" i="3"/>
  <c r="CX25" i="3" s="1"/>
  <c r="AQ25" i="3"/>
  <c r="CY25" i="3" s="1"/>
  <c r="AR25" i="3"/>
  <c r="AS25" i="3"/>
  <c r="AT25" i="3"/>
  <c r="DB25" i="3" s="1"/>
  <c r="AU25" i="3"/>
  <c r="AV25" i="3"/>
  <c r="AW25" i="3"/>
  <c r="AX25" i="3"/>
  <c r="DF25" i="3" s="1"/>
  <c r="AY25" i="3"/>
  <c r="AZ25" i="3"/>
  <c r="BA25" i="3"/>
  <c r="BB25" i="3"/>
  <c r="DJ25" i="3" s="1"/>
  <c r="BC25" i="3"/>
  <c r="BD25" i="3"/>
  <c r="BE25" i="3"/>
  <c r="BF25" i="3"/>
  <c r="DN25" i="3" s="1"/>
  <c r="BG25" i="3"/>
  <c r="DO25" i="3" s="1"/>
  <c r="BH25" i="3"/>
  <c r="BI25" i="3"/>
  <c r="BJ25" i="3"/>
  <c r="DR25" i="3" s="1"/>
  <c r="BK25" i="3"/>
  <c r="DT25" i="3" s="1"/>
  <c r="DU25" i="3" s="1"/>
  <c r="BL25" i="3"/>
  <c r="BM25" i="3"/>
  <c r="BN25" i="3"/>
  <c r="CR25" i="3" s="1"/>
  <c r="BO25" i="3"/>
  <c r="CS25" i="3" s="1"/>
  <c r="BP25" i="3"/>
  <c r="CT25" i="3" s="1"/>
  <c r="BQ25" i="3"/>
  <c r="BR25" i="3"/>
  <c r="CV25" i="3" s="1"/>
  <c r="BS25" i="3"/>
  <c r="CW25" i="3" s="1"/>
  <c r="BT25" i="3"/>
  <c r="BU25" i="3"/>
  <c r="BV25" i="3"/>
  <c r="CZ25" i="3" s="1"/>
  <c r="BW25" i="3"/>
  <c r="DA25" i="3" s="1"/>
  <c r="BX25" i="3"/>
  <c r="BY25" i="3"/>
  <c r="BZ25" i="3"/>
  <c r="CA25" i="3"/>
  <c r="DE25" i="3" s="1"/>
  <c r="CB25" i="3"/>
  <c r="CC25" i="3"/>
  <c r="CD25" i="3"/>
  <c r="DH25" i="3" s="1"/>
  <c r="CE25" i="3"/>
  <c r="DI25" i="3" s="1"/>
  <c r="CF25" i="3"/>
  <c r="CG25" i="3"/>
  <c r="CH25" i="3"/>
  <c r="CI25" i="3"/>
  <c r="DM25" i="3" s="1"/>
  <c r="CJ25" i="3"/>
  <c r="CK25" i="3"/>
  <c r="CL25" i="3"/>
  <c r="CM25" i="3"/>
  <c r="DQ25" i="3" s="1"/>
  <c r="CN25" i="3"/>
  <c r="CO25" i="3"/>
  <c r="CP25" i="3"/>
  <c r="CQ25" i="3"/>
  <c r="CU25" i="3"/>
  <c r="DC25" i="3"/>
  <c r="DG25" i="3"/>
  <c r="DK25" i="3"/>
  <c r="DP25" i="3"/>
  <c r="DS25" i="3"/>
  <c r="DV25" i="3"/>
  <c r="AO26" i="3"/>
  <c r="AP26" i="3"/>
  <c r="CX26" i="3" s="1"/>
  <c r="AQ26" i="3"/>
  <c r="AR26" i="3"/>
  <c r="CZ26" i="3" s="1"/>
  <c r="AS26" i="3"/>
  <c r="DA26" i="3" s="1"/>
  <c r="AT26" i="3"/>
  <c r="AU26" i="3"/>
  <c r="AV26" i="3"/>
  <c r="DD26" i="3" s="1"/>
  <c r="AW26" i="3"/>
  <c r="AX26" i="3"/>
  <c r="DF26" i="3" s="1"/>
  <c r="AY26" i="3"/>
  <c r="AZ26" i="3"/>
  <c r="DH26" i="3" s="1"/>
  <c r="BA26" i="3"/>
  <c r="BB26" i="3"/>
  <c r="BC26" i="3"/>
  <c r="BD26" i="3"/>
  <c r="DL26" i="3" s="1"/>
  <c r="BE26" i="3"/>
  <c r="BF26" i="3"/>
  <c r="DN26" i="3" s="1"/>
  <c r="BG26" i="3"/>
  <c r="BH26" i="3"/>
  <c r="DP26" i="3" s="1"/>
  <c r="BI26" i="3"/>
  <c r="DQ26" i="3" s="1"/>
  <c r="BJ26" i="3"/>
  <c r="BK26" i="3"/>
  <c r="BL26" i="3"/>
  <c r="BM26" i="3"/>
  <c r="DS26" i="3" s="1"/>
  <c r="BN26" i="3"/>
  <c r="BO26" i="3"/>
  <c r="BP26" i="3"/>
  <c r="CT26" i="3" s="1"/>
  <c r="BQ26" i="3"/>
  <c r="CU26" i="3" s="1"/>
  <c r="BR26" i="3"/>
  <c r="CV26" i="3" s="1"/>
  <c r="BS26" i="3"/>
  <c r="BT26" i="3"/>
  <c r="BU26" i="3"/>
  <c r="CY26" i="3" s="1"/>
  <c r="BV26" i="3"/>
  <c r="BW26" i="3"/>
  <c r="BX26" i="3"/>
  <c r="DB26" i="3" s="1"/>
  <c r="BY26" i="3"/>
  <c r="DC26" i="3" s="1"/>
  <c r="BZ26" i="3"/>
  <c r="CA26" i="3"/>
  <c r="CB26" i="3"/>
  <c r="CC26" i="3"/>
  <c r="DG26" i="3" s="1"/>
  <c r="CD26" i="3"/>
  <c r="CE26" i="3"/>
  <c r="CF26" i="3"/>
  <c r="DJ26" i="3" s="1"/>
  <c r="CG26" i="3"/>
  <c r="DK26" i="3" s="1"/>
  <c r="CH26" i="3"/>
  <c r="CI26" i="3"/>
  <c r="CJ26" i="3"/>
  <c r="CK26" i="3"/>
  <c r="DO26" i="3" s="1"/>
  <c r="CL26" i="3"/>
  <c r="CM26" i="3"/>
  <c r="CN26" i="3"/>
  <c r="CO26" i="3"/>
  <c r="CP26" i="3"/>
  <c r="CQ26" i="3"/>
  <c r="CR26" i="3"/>
  <c r="CS26" i="3"/>
  <c r="CW26" i="3"/>
  <c r="DE26" i="3"/>
  <c r="DI26" i="3"/>
  <c r="DM26" i="3"/>
  <c r="DR26" i="3"/>
  <c r="DT26" i="3"/>
  <c r="DV26" i="3" s="1"/>
  <c r="DU26" i="3"/>
  <c r="AO27" i="3"/>
  <c r="AP27" i="3"/>
  <c r="CX27" i="3" s="1"/>
  <c r="AQ27" i="3"/>
  <c r="AR27" i="3"/>
  <c r="AS27" i="3"/>
  <c r="AT27" i="3"/>
  <c r="AU27" i="3"/>
  <c r="DC27" i="3" s="1"/>
  <c r="AV27" i="3"/>
  <c r="AW27" i="3"/>
  <c r="AX27" i="3"/>
  <c r="AY27" i="3"/>
  <c r="AZ27" i="3"/>
  <c r="BA27" i="3"/>
  <c r="BB27" i="3"/>
  <c r="BC27" i="3"/>
  <c r="DK27" i="3" s="1"/>
  <c r="BD27" i="3"/>
  <c r="BE27" i="3"/>
  <c r="BF27" i="3"/>
  <c r="DN27" i="3" s="1"/>
  <c r="BG27" i="3"/>
  <c r="BH27" i="3"/>
  <c r="BI27" i="3"/>
  <c r="BJ27" i="3"/>
  <c r="BK27" i="3"/>
  <c r="BL27" i="3"/>
  <c r="BM27" i="3"/>
  <c r="BN27" i="3"/>
  <c r="CR27" i="3" s="1"/>
  <c r="BO27" i="3"/>
  <c r="CS27" i="3" s="1"/>
  <c r="BP27" i="3"/>
  <c r="BQ27" i="3"/>
  <c r="BR27" i="3"/>
  <c r="BS27" i="3"/>
  <c r="CW27" i="3" s="1"/>
  <c r="BT27" i="3"/>
  <c r="BU27" i="3"/>
  <c r="BV27" i="3"/>
  <c r="BW27" i="3"/>
  <c r="DA27" i="3" s="1"/>
  <c r="BX27" i="3"/>
  <c r="BY27" i="3"/>
  <c r="BZ27" i="3"/>
  <c r="CA27" i="3"/>
  <c r="DE27" i="3" s="1"/>
  <c r="CB27" i="3"/>
  <c r="CC27" i="3"/>
  <c r="CD27" i="3"/>
  <c r="DH27" i="3" s="1"/>
  <c r="CE27" i="3"/>
  <c r="DI27" i="3" s="1"/>
  <c r="CF27" i="3"/>
  <c r="CG27" i="3"/>
  <c r="CH27" i="3"/>
  <c r="CI27" i="3"/>
  <c r="DM27" i="3" s="1"/>
  <c r="CJ27" i="3"/>
  <c r="CK27" i="3"/>
  <c r="CL27" i="3"/>
  <c r="CM27" i="3"/>
  <c r="DQ27" i="3" s="1"/>
  <c r="CN27" i="3"/>
  <c r="CO27" i="3"/>
  <c r="CP27" i="3"/>
  <c r="CQ27" i="3"/>
  <c r="DS27" i="3" s="1"/>
  <c r="CT27" i="3"/>
  <c r="CU27" i="3"/>
  <c r="CV27" i="3"/>
  <c r="CY27" i="3"/>
  <c r="CZ27" i="3"/>
  <c r="DB27" i="3"/>
  <c r="DD27" i="3"/>
  <c r="DF27" i="3"/>
  <c r="DG27" i="3"/>
  <c r="DJ27" i="3"/>
  <c r="DL27" i="3"/>
  <c r="DO27" i="3"/>
  <c r="DP27" i="3"/>
  <c r="DR27" i="3"/>
  <c r="DT27" i="3"/>
  <c r="AO28" i="3"/>
  <c r="CW28" i="3" s="1"/>
  <c r="AP28" i="3"/>
  <c r="AQ28" i="3"/>
  <c r="AR28" i="3"/>
  <c r="CZ28" i="3" s="1"/>
  <c r="AS28" i="3"/>
  <c r="AT28" i="3"/>
  <c r="AU28" i="3"/>
  <c r="AV28" i="3"/>
  <c r="AW28" i="3"/>
  <c r="DE28" i="3" s="1"/>
  <c r="AX28" i="3"/>
  <c r="AY28" i="3"/>
  <c r="AZ28" i="3"/>
  <c r="BA28" i="3"/>
  <c r="BB28" i="3"/>
  <c r="BC28" i="3"/>
  <c r="BD28" i="3"/>
  <c r="BE28" i="3"/>
  <c r="DM28" i="3" s="1"/>
  <c r="BF28" i="3"/>
  <c r="BG28" i="3"/>
  <c r="BH28" i="3"/>
  <c r="DP28" i="3" s="1"/>
  <c r="BI28" i="3"/>
  <c r="BJ28" i="3"/>
  <c r="BK28" i="3"/>
  <c r="BL28" i="3"/>
  <c r="BM28" i="3"/>
  <c r="DS28" i="3" s="1"/>
  <c r="BN28" i="3"/>
  <c r="BO28" i="3"/>
  <c r="BP28" i="3"/>
  <c r="CT28" i="3" s="1"/>
  <c r="BQ28" i="3"/>
  <c r="CU28" i="3" s="1"/>
  <c r="BR28" i="3"/>
  <c r="BS28" i="3"/>
  <c r="BT28" i="3"/>
  <c r="BU28" i="3"/>
  <c r="CY28" i="3" s="1"/>
  <c r="BV28" i="3"/>
  <c r="BW28" i="3"/>
  <c r="BX28" i="3"/>
  <c r="BY28" i="3"/>
  <c r="DC28" i="3" s="1"/>
  <c r="BZ28" i="3"/>
  <c r="CA28" i="3"/>
  <c r="CB28" i="3"/>
  <c r="CC28" i="3"/>
  <c r="DG28" i="3" s="1"/>
  <c r="CD28" i="3"/>
  <c r="CE28" i="3"/>
  <c r="CF28" i="3"/>
  <c r="DJ28" i="3" s="1"/>
  <c r="CG28" i="3"/>
  <c r="DK28" i="3" s="1"/>
  <c r="CH28" i="3"/>
  <c r="CI28" i="3"/>
  <c r="CJ28" i="3"/>
  <c r="CK28" i="3"/>
  <c r="DO28" i="3" s="1"/>
  <c r="CL28" i="3"/>
  <c r="CM28" i="3"/>
  <c r="CN28" i="3"/>
  <c r="CO28" i="3"/>
  <c r="CP28" i="3"/>
  <c r="CQ28" i="3"/>
  <c r="CR28" i="3"/>
  <c r="CS28" i="3"/>
  <c r="CV28" i="3"/>
  <c r="CX28" i="3"/>
  <c r="DA28" i="3"/>
  <c r="DB28" i="3"/>
  <c r="DD28" i="3"/>
  <c r="DF28" i="3"/>
  <c r="DH28" i="3"/>
  <c r="DI28" i="3"/>
  <c r="DL28" i="3"/>
  <c r="DN28" i="3"/>
  <c r="DQ28" i="3"/>
  <c r="DR28" i="3"/>
  <c r="DT28" i="3"/>
  <c r="AO29" i="3"/>
  <c r="AP29" i="3"/>
  <c r="AQ29" i="3"/>
  <c r="AR29" i="3"/>
  <c r="AS29" i="3"/>
  <c r="AT29" i="3"/>
  <c r="DB29" i="3" s="1"/>
  <c r="AU29" i="3"/>
  <c r="AV29" i="3"/>
  <c r="AW29" i="3"/>
  <c r="AX29" i="3"/>
  <c r="AY29" i="3"/>
  <c r="AZ29" i="3"/>
  <c r="BA29" i="3"/>
  <c r="BB29" i="3"/>
  <c r="DJ29" i="3" s="1"/>
  <c r="BC29" i="3"/>
  <c r="BD29" i="3"/>
  <c r="BE29" i="3"/>
  <c r="BF29" i="3"/>
  <c r="BG29" i="3"/>
  <c r="BH29" i="3"/>
  <c r="BI29" i="3"/>
  <c r="BJ29" i="3"/>
  <c r="DR29" i="3" s="1"/>
  <c r="BK29" i="3"/>
  <c r="BL29" i="3"/>
  <c r="BM29" i="3"/>
  <c r="BN29" i="3"/>
  <c r="CR29" i="3" s="1"/>
  <c r="BO29" i="3"/>
  <c r="CS29" i="3" s="1"/>
  <c r="BP29" i="3"/>
  <c r="CT29" i="3" s="1"/>
  <c r="BQ29" i="3"/>
  <c r="BR29" i="3"/>
  <c r="CV29" i="3" s="1"/>
  <c r="BS29" i="3"/>
  <c r="CW29" i="3" s="1"/>
  <c r="BT29" i="3"/>
  <c r="BU29" i="3"/>
  <c r="BV29" i="3"/>
  <c r="CZ29" i="3" s="1"/>
  <c r="BW29" i="3"/>
  <c r="DA29" i="3" s="1"/>
  <c r="BX29" i="3"/>
  <c r="BY29" i="3"/>
  <c r="BZ29" i="3"/>
  <c r="CA29" i="3"/>
  <c r="DE29" i="3" s="1"/>
  <c r="CB29" i="3"/>
  <c r="CC29" i="3"/>
  <c r="CD29" i="3"/>
  <c r="DH29" i="3" s="1"/>
  <c r="CE29" i="3"/>
  <c r="DI29" i="3" s="1"/>
  <c r="CF29" i="3"/>
  <c r="CG29" i="3"/>
  <c r="CH29" i="3"/>
  <c r="CI29" i="3"/>
  <c r="DM29" i="3" s="1"/>
  <c r="CJ29" i="3"/>
  <c r="CK29" i="3"/>
  <c r="CL29" i="3"/>
  <c r="DP29" i="3" s="1"/>
  <c r="CM29" i="3"/>
  <c r="DQ29" i="3" s="1"/>
  <c r="CN29" i="3"/>
  <c r="CO29" i="3"/>
  <c r="CP29" i="3"/>
  <c r="CQ29" i="3"/>
  <c r="CU29" i="3"/>
  <c r="CX29" i="3"/>
  <c r="CY29" i="3"/>
  <c r="DC29" i="3"/>
  <c r="DF29" i="3"/>
  <c r="DG29" i="3"/>
  <c r="DK29" i="3"/>
  <c r="DN29" i="3"/>
  <c r="DO29" i="3"/>
  <c r="DS29" i="3"/>
  <c r="DT29" i="3"/>
  <c r="DU29" i="3" s="1"/>
  <c r="DV29" i="3"/>
  <c r="AO30" i="3"/>
  <c r="AP30" i="3"/>
  <c r="AQ30" i="3"/>
  <c r="AR30" i="3"/>
  <c r="CZ30" i="3" s="1"/>
  <c r="AS30" i="3"/>
  <c r="AT30" i="3"/>
  <c r="AU30" i="3"/>
  <c r="AV30" i="3"/>
  <c r="DD30" i="3" s="1"/>
  <c r="AW30" i="3"/>
  <c r="AX30" i="3"/>
  <c r="AY30" i="3"/>
  <c r="AZ30" i="3"/>
  <c r="DH30" i="3" s="1"/>
  <c r="BA30" i="3"/>
  <c r="BB30" i="3"/>
  <c r="BC30" i="3"/>
  <c r="BD30" i="3"/>
  <c r="DL30" i="3" s="1"/>
  <c r="BE30" i="3"/>
  <c r="BF30" i="3"/>
  <c r="BG30" i="3"/>
  <c r="BH30" i="3"/>
  <c r="DP30" i="3" s="1"/>
  <c r="BI30" i="3"/>
  <c r="BJ30" i="3"/>
  <c r="BK30" i="3"/>
  <c r="BL30" i="3"/>
  <c r="BM30" i="3"/>
  <c r="BN30" i="3"/>
  <c r="BO30" i="3"/>
  <c r="BP30" i="3"/>
  <c r="CT30" i="3" s="1"/>
  <c r="BQ30" i="3"/>
  <c r="CU30" i="3" s="1"/>
  <c r="BR30" i="3"/>
  <c r="CV30" i="3" s="1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W30" i="3"/>
  <c r="CY30" i="3"/>
  <c r="DA30" i="3"/>
  <c r="DC30" i="3"/>
  <c r="DE30" i="3"/>
  <c r="DG30" i="3"/>
  <c r="DI30" i="3"/>
  <c r="DK30" i="3"/>
  <c r="DM30" i="3"/>
  <c r="DO30" i="3"/>
  <c r="DQ30" i="3"/>
  <c r="DS30" i="3"/>
  <c r="DT30" i="3"/>
  <c r="DV30" i="3" s="1"/>
  <c r="DU30" i="3"/>
  <c r="AO31" i="3"/>
  <c r="AP31" i="3"/>
  <c r="AQ31" i="3"/>
  <c r="CY31" i="3" s="1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DO31" i="3" s="1"/>
  <c r="BH31" i="3"/>
  <c r="BI31" i="3"/>
  <c r="BJ31" i="3"/>
  <c r="BK31" i="3"/>
  <c r="DT31" i="3" s="1"/>
  <c r="DV31" i="3" s="1"/>
  <c r="BL31" i="3"/>
  <c r="BM31" i="3"/>
  <c r="BN31" i="3"/>
  <c r="CR31" i="3" s="1"/>
  <c r="BO31" i="3"/>
  <c r="BP31" i="3"/>
  <c r="BQ31" i="3"/>
  <c r="BR31" i="3"/>
  <c r="CV31" i="3" s="1"/>
  <c r="BS31" i="3"/>
  <c r="BT31" i="3"/>
  <c r="BU31" i="3"/>
  <c r="BV31" i="3"/>
  <c r="CZ31" i="3" s="1"/>
  <c r="BW31" i="3"/>
  <c r="BX31" i="3"/>
  <c r="BY31" i="3"/>
  <c r="BZ31" i="3"/>
  <c r="DD31" i="3" s="1"/>
  <c r="CA31" i="3"/>
  <c r="DE31" i="3" s="1"/>
  <c r="CB31" i="3"/>
  <c r="CC31" i="3"/>
  <c r="CD31" i="3"/>
  <c r="DH31" i="3" s="1"/>
  <c r="CE31" i="3"/>
  <c r="CF31" i="3"/>
  <c r="CG31" i="3"/>
  <c r="CH31" i="3"/>
  <c r="DL31" i="3" s="1"/>
  <c r="CI31" i="3"/>
  <c r="CJ31" i="3"/>
  <c r="CK31" i="3"/>
  <c r="CL31" i="3"/>
  <c r="DP31" i="3" s="1"/>
  <c r="CM31" i="3"/>
  <c r="CN31" i="3"/>
  <c r="CO31" i="3"/>
  <c r="CP31" i="3"/>
  <c r="CQ31" i="3"/>
  <c r="CS31" i="3"/>
  <c r="CT31" i="3"/>
  <c r="CU31" i="3"/>
  <c r="CW31" i="3"/>
  <c r="CX31" i="3"/>
  <c r="DA31" i="3"/>
  <c r="DB31" i="3"/>
  <c r="DC31" i="3"/>
  <c r="DF31" i="3"/>
  <c r="DG31" i="3"/>
  <c r="DI31" i="3"/>
  <c r="DJ31" i="3"/>
  <c r="DK31" i="3"/>
  <c r="DM31" i="3"/>
  <c r="DN31" i="3"/>
  <c r="DQ31" i="3"/>
  <c r="DR31" i="3"/>
  <c r="DS31" i="3"/>
  <c r="AO32" i="3"/>
  <c r="AP32" i="3"/>
  <c r="AQ32" i="3"/>
  <c r="CY32" i="3" s="1"/>
  <c r="AR32" i="3"/>
  <c r="AS32" i="3"/>
  <c r="AT32" i="3"/>
  <c r="AU32" i="3"/>
  <c r="DC32" i="3" s="1"/>
  <c r="AV32" i="3"/>
  <c r="AW32" i="3"/>
  <c r="AX32" i="3"/>
  <c r="AY32" i="3"/>
  <c r="DG32" i="3" s="1"/>
  <c r="AZ32" i="3"/>
  <c r="BA32" i="3"/>
  <c r="BB32" i="3"/>
  <c r="BC32" i="3"/>
  <c r="DK32" i="3" s="1"/>
  <c r="BD32" i="3"/>
  <c r="BE32" i="3"/>
  <c r="BF32" i="3"/>
  <c r="BG32" i="3"/>
  <c r="DO32" i="3" s="1"/>
  <c r="BH32" i="3"/>
  <c r="BI32" i="3"/>
  <c r="BJ32" i="3"/>
  <c r="BK32" i="3"/>
  <c r="DT32" i="3" s="1"/>
  <c r="BL32" i="3"/>
  <c r="BM32" i="3"/>
  <c r="BN32" i="3"/>
  <c r="BO32" i="3"/>
  <c r="CS32" i="3" s="1"/>
  <c r="BP32" i="3"/>
  <c r="CT32" i="3" s="1"/>
  <c r="BQ32" i="3"/>
  <c r="CU32" i="3" s="1"/>
  <c r="BR32" i="3"/>
  <c r="BS32" i="3"/>
  <c r="BT32" i="3"/>
  <c r="CX32" i="3" s="1"/>
  <c r="BU32" i="3"/>
  <c r="BV32" i="3"/>
  <c r="BW32" i="3"/>
  <c r="BX32" i="3"/>
  <c r="DB32" i="3" s="1"/>
  <c r="BY32" i="3"/>
  <c r="BZ32" i="3"/>
  <c r="CA32" i="3"/>
  <c r="CB32" i="3"/>
  <c r="DF32" i="3" s="1"/>
  <c r="CC32" i="3"/>
  <c r="CD32" i="3"/>
  <c r="CE32" i="3"/>
  <c r="DI32" i="3" s="1"/>
  <c r="CF32" i="3"/>
  <c r="DJ32" i="3" s="1"/>
  <c r="CG32" i="3"/>
  <c r="CH32" i="3"/>
  <c r="CI32" i="3"/>
  <c r="CJ32" i="3"/>
  <c r="DN32" i="3" s="1"/>
  <c r="CK32" i="3"/>
  <c r="CL32" i="3"/>
  <c r="CM32" i="3"/>
  <c r="DQ32" i="3" s="1"/>
  <c r="CN32" i="3"/>
  <c r="DR32" i="3" s="1"/>
  <c r="CO32" i="3"/>
  <c r="CP32" i="3"/>
  <c r="CQ32" i="3"/>
  <c r="CR32" i="3"/>
  <c r="CV32" i="3"/>
  <c r="CZ32" i="3"/>
  <c r="DA32" i="3"/>
  <c r="DD32" i="3"/>
  <c r="DH32" i="3"/>
  <c r="DL32" i="3"/>
  <c r="DP32" i="3"/>
  <c r="AO33" i="3"/>
  <c r="CW33" i="3" s="1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DM33" i="3" s="1"/>
  <c r="BF33" i="3"/>
  <c r="BG33" i="3"/>
  <c r="BH33" i="3"/>
  <c r="BI33" i="3"/>
  <c r="BJ33" i="3"/>
  <c r="BK33" i="3"/>
  <c r="BL33" i="3"/>
  <c r="BM33" i="3"/>
  <c r="BN33" i="3"/>
  <c r="CR33" i="3" s="1"/>
  <c r="BO33" i="3"/>
  <c r="BP33" i="3"/>
  <c r="BQ33" i="3"/>
  <c r="BR33" i="3"/>
  <c r="CV33" i="3" s="1"/>
  <c r="BS33" i="3"/>
  <c r="BT33" i="3"/>
  <c r="BU33" i="3"/>
  <c r="BV33" i="3"/>
  <c r="CZ33" i="3" s="1"/>
  <c r="BW33" i="3"/>
  <c r="BX33" i="3"/>
  <c r="BY33" i="3"/>
  <c r="BZ33" i="3"/>
  <c r="DD33" i="3" s="1"/>
  <c r="CA33" i="3"/>
  <c r="CB33" i="3"/>
  <c r="CC33" i="3"/>
  <c r="DG33" i="3" s="1"/>
  <c r="CD33" i="3"/>
  <c r="DH33" i="3" s="1"/>
  <c r="CE33" i="3"/>
  <c r="CF33" i="3"/>
  <c r="CG33" i="3"/>
  <c r="CH33" i="3"/>
  <c r="DL33" i="3" s="1"/>
  <c r="CI33" i="3"/>
  <c r="CJ33" i="3"/>
  <c r="CK33" i="3"/>
  <c r="CL33" i="3"/>
  <c r="DP33" i="3" s="1"/>
  <c r="CM33" i="3"/>
  <c r="CN33" i="3"/>
  <c r="CO33" i="3"/>
  <c r="CP33" i="3"/>
  <c r="CQ33" i="3"/>
  <c r="CS33" i="3"/>
  <c r="CT33" i="3"/>
  <c r="CU33" i="3"/>
  <c r="CX33" i="3"/>
  <c r="CY33" i="3"/>
  <c r="DA33" i="3"/>
  <c r="DB33" i="3"/>
  <c r="DC33" i="3"/>
  <c r="DE33" i="3"/>
  <c r="DF33" i="3"/>
  <c r="DI33" i="3"/>
  <c r="DJ33" i="3"/>
  <c r="DK33" i="3"/>
  <c r="DN33" i="3"/>
  <c r="DO33" i="3"/>
  <c r="DQ33" i="3"/>
  <c r="DR33" i="3"/>
  <c r="DS33" i="3"/>
  <c r="AO34" i="3"/>
  <c r="CW34" i="3" s="1"/>
  <c r="AP34" i="3"/>
  <c r="AQ34" i="3"/>
  <c r="AR34" i="3"/>
  <c r="AS34" i="3"/>
  <c r="AT34" i="3"/>
  <c r="AU34" i="3"/>
  <c r="AV34" i="3"/>
  <c r="AW34" i="3"/>
  <c r="DE34" i="3" s="1"/>
  <c r="AX34" i="3"/>
  <c r="AY34" i="3"/>
  <c r="AZ34" i="3"/>
  <c r="BA34" i="3"/>
  <c r="BB34" i="3"/>
  <c r="BC34" i="3"/>
  <c r="BD34" i="3"/>
  <c r="BE34" i="3"/>
  <c r="DM34" i="3" s="1"/>
  <c r="BF34" i="3"/>
  <c r="BG34" i="3"/>
  <c r="BH34" i="3"/>
  <c r="BI34" i="3"/>
  <c r="BJ34" i="3"/>
  <c r="BK34" i="3"/>
  <c r="BL34" i="3"/>
  <c r="BM34" i="3"/>
  <c r="DS34" i="3" s="1"/>
  <c r="BN34" i="3"/>
  <c r="BO34" i="3"/>
  <c r="BP34" i="3"/>
  <c r="CT34" i="3" s="1"/>
  <c r="BQ34" i="3"/>
  <c r="CU34" i="3" s="1"/>
  <c r="BR34" i="3"/>
  <c r="BS34" i="3"/>
  <c r="BT34" i="3"/>
  <c r="CX34" i="3" s="1"/>
  <c r="BU34" i="3"/>
  <c r="CY34" i="3" s="1"/>
  <c r="BV34" i="3"/>
  <c r="BW34" i="3"/>
  <c r="BX34" i="3"/>
  <c r="DB34" i="3" s="1"/>
  <c r="BY34" i="3"/>
  <c r="BZ34" i="3"/>
  <c r="CA34" i="3"/>
  <c r="CB34" i="3"/>
  <c r="DF34" i="3" s="1"/>
  <c r="CC34" i="3"/>
  <c r="DG34" i="3" s="1"/>
  <c r="CD34" i="3"/>
  <c r="CE34" i="3"/>
  <c r="CF34" i="3"/>
  <c r="DJ34" i="3" s="1"/>
  <c r="CG34" i="3"/>
  <c r="CH34" i="3"/>
  <c r="CI34" i="3"/>
  <c r="CJ34" i="3"/>
  <c r="DN34" i="3" s="1"/>
  <c r="CK34" i="3"/>
  <c r="DO34" i="3" s="1"/>
  <c r="CL34" i="3"/>
  <c r="CM34" i="3"/>
  <c r="CN34" i="3"/>
  <c r="DR34" i="3" s="1"/>
  <c r="CO34" i="3"/>
  <c r="CP34" i="3"/>
  <c r="CQ34" i="3"/>
  <c r="CR34" i="3"/>
  <c r="CS34" i="3"/>
  <c r="CV34" i="3"/>
  <c r="CZ34" i="3"/>
  <c r="DA34" i="3"/>
  <c r="DD34" i="3"/>
  <c r="DH34" i="3"/>
  <c r="DI34" i="3"/>
  <c r="DL34" i="3"/>
  <c r="DP34" i="3"/>
  <c r="DQ34" i="3"/>
  <c r="AO35" i="3"/>
  <c r="AP35" i="3"/>
  <c r="AQ35" i="3"/>
  <c r="CY35" i="3" s="1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DO35" i="3" s="1"/>
  <c r="BH35" i="3"/>
  <c r="BI35" i="3"/>
  <c r="BJ35" i="3"/>
  <c r="BK35" i="3"/>
  <c r="DT35" i="3" s="1"/>
  <c r="DV35" i="3" s="1"/>
  <c r="BL35" i="3"/>
  <c r="BM35" i="3"/>
  <c r="BN35" i="3"/>
  <c r="CR35" i="3" s="1"/>
  <c r="BO35" i="3"/>
  <c r="BP35" i="3"/>
  <c r="BQ35" i="3"/>
  <c r="BR35" i="3"/>
  <c r="CV35" i="3" s="1"/>
  <c r="BS35" i="3"/>
  <c r="BT35" i="3"/>
  <c r="BU35" i="3"/>
  <c r="BV35" i="3"/>
  <c r="CZ35" i="3" s="1"/>
  <c r="BW35" i="3"/>
  <c r="BX35" i="3"/>
  <c r="BY35" i="3"/>
  <c r="BZ35" i="3"/>
  <c r="DD35" i="3" s="1"/>
  <c r="CA35" i="3"/>
  <c r="DE35" i="3" s="1"/>
  <c r="CB35" i="3"/>
  <c r="CC35" i="3"/>
  <c r="CD35" i="3"/>
  <c r="DH35" i="3" s="1"/>
  <c r="CE35" i="3"/>
  <c r="CF35" i="3"/>
  <c r="CG35" i="3"/>
  <c r="CH35" i="3"/>
  <c r="DL35" i="3" s="1"/>
  <c r="CI35" i="3"/>
  <c r="CJ35" i="3"/>
  <c r="CK35" i="3"/>
  <c r="CL35" i="3"/>
  <c r="DP35" i="3" s="1"/>
  <c r="CM35" i="3"/>
  <c r="CN35" i="3"/>
  <c r="CO35" i="3"/>
  <c r="CP35" i="3"/>
  <c r="CQ35" i="3"/>
  <c r="CS35" i="3"/>
  <c r="CT35" i="3"/>
  <c r="CU35" i="3"/>
  <c r="CW35" i="3"/>
  <c r="CX35" i="3"/>
  <c r="DA35" i="3"/>
  <c r="DB35" i="3"/>
  <c r="DC35" i="3"/>
  <c r="DF35" i="3"/>
  <c r="DG35" i="3"/>
  <c r="DI35" i="3"/>
  <c r="DJ35" i="3"/>
  <c r="DK35" i="3"/>
  <c r="DM35" i="3"/>
  <c r="DN35" i="3"/>
  <c r="DQ35" i="3"/>
  <c r="DR35" i="3"/>
  <c r="DS35" i="3"/>
  <c r="AO36" i="3"/>
  <c r="CW36" i="3" s="1"/>
  <c r="AP36" i="3"/>
  <c r="AQ36" i="3"/>
  <c r="AR36" i="3"/>
  <c r="AS36" i="3"/>
  <c r="DA36" i="3" s="1"/>
  <c r="AT36" i="3"/>
  <c r="AU36" i="3"/>
  <c r="AV36" i="3"/>
  <c r="AW36" i="3"/>
  <c r="DE36" i="3" s="1"/>
  <c r="AX36" i="3"/>
  <c r="AY36" i="3"/>
  <c r="AZ36" i="3"/>
  <c r="BA36" i="3"/>
  <c r="BB36" i="3"/>
  <c r="BC36" i="3"/>
  <c r="BD36" i="3"/>
  <c r="BE36" i="3"/>
  <c r="DM36" i="3" s="1"/>
  <c r="BF36" i="3"/>
  <c r="BG36" i="3"/>
  <c r="BH36" i="3"/>
  <c r="BI36" i="3"/>
  <c r="DQ36" i="3" s="1"/>
  <c r="BJ36" i="3"/>
  <c r="BK36" i="3"/>
  <c r="BL36" i="3"/>
  <c r="BM36" i="3"/>
  <c r="DS36" i="3" s="1"/>
  <c r="BN36" i="3"/>
  <c r="BO36" i="3"/>
  <c r="BP36" i="3"/>
  <c r="CT36" i="3" s="1"/>
  <c r="BQ36" i="3"/>
  <c r="CU36" i="3" s="1"/>
  <c r="BR36" i="3"/>
  <c r="BS36" i="3"/>
  <c r="BT36" i="3"/>
  <c r="CX36" i="3" s="1"/>
  <c r="BU36" i="3"/>
  <c r="CY36" i="3" s="1"/>
  <c r="BV36" i="3"/>
  <c r="BW36" i="3"/>
  <c r="BX36" i="3"/>
  <c r="DB36" i="3" s="1"/>
  <c r="BY36" i="3"/>
  <c r="BZ36" i="3"/>
  <c r="CA36" i="3"/>
  <c r="CB36" i="3"/>
  <c r="DF36" i="3" s="1"/>
  <c r="CC36" i="3"/>
  <c r="DG36" i="3" s="1"/>
  <c r="CD36" i="3"/>
  <c r="CE36" i="3"/>
  <c r="CF36" i="3"/>
  <c r="DJ36" i="3" s="1"/>
  <c r="CG36" i="3"/>
  <c r="CH36" i="3"/>
  <c r="CI36" i="3"/>
  <c r="CJ36" i="3"/>
  <c r="DN36" i="3" s="1"/>
  <c r="CK36" i="3"/>
  <c r="DO36" i="3" s="1"/>
  <c r="CL36" i="3"/>
  <c r="CM36" i="3"/>
  <c r="CN36" i="3"/>
  <c r="DR36" i="3" s="1"/>
  <c r="CO36" i="3"/>
  <c r="CP36" i="3"/>
  <c r="CQ36" i="3"/>
  <c r="CR36" i="3"/>
  <c r="CS36" i="3"/>
  <c r="CV36" i="3"/>
  <c r="CZ36" i="3"/>
  <c r="DD36" i="3"/>
  <c r="DH36" i="3"/>
  <c r="DI36" i="3"/>
  <c r="DL36" i="3"/>
  <c r="DP36" i="3"/>
  <c r="AO37" i="3"/>
  <c r="CW37" i="3" s="1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DM37" i="3" s="1"/>
  <c r="BF37" i="3"/>
  <c r="BG37" i="3"/>
  <c r="BH37" i="3"/>
  <c r="BI37" i="3"/>
  <c r="BJ37" i="3"/>
  <c r="BK37" i="3"/>
  <c r="BL37" i="3"/>
  <c r="BM37" i="3"/>
  <c r="BN37" i="3"/>
  <c r="CR37" i="3" s="1"/>
  <c r="BO37" i="3"/>
  <c r="BP37" i="3"/>
  <c r="BQ37" i="3"/>
  <c r="BR37" i="3"/>
  <c r="CV37" i="3" s="1"/>
  <c r="BS37" i="3"/>
  <c r="BT37" i="3"/>
  <c r="BU37" i="3"/>
  <c r="BV37" i="3"/>
  <c r="CZ37" i="3" s="1"/>
  <c r="BW37" i="3"/>
  <c r="BX37" i="3"/>
  <c r="BY37" i="3"/>
  <c r="BZ37" i="3"/>
  <c r="DD37" i="3" s="1"/>
  <c r="CA37" i="3"/>
  <c r="CB37" i="3"/>
  <c r="CC37" i="3"/>
  <c r="DG37" i="3" s="1"/>
  <c r="CD37" i="3"/>
  <c r="DH37" i="3" s="1"/>
  <c r="CE37" i="3"/>
  <c r="CF37" i="3"/>
  <c r="CG37" i="3"/>
  <c r="CH37" i="3"/>
  <c r="DL37" i="3" s="1"/>
  <c r="CI37" i="3"/>
  <c r="CJ37" i="3"/>
  <c r="CK37" i="3"/>
  <c r="CL37" i="3"/>
  <c r="DP37" i="3" s="1"/>
  <c r="CM37" i="3"/>
  <c r="CN37" i="3"/>
  <c r="CO37" i="3"/>
  <c r="CP37" i="3"/>
  <c r="CQ37" i="3"/>
  <c r="CS37" i="3"/>
  <c r="CT37" i="3"/>
  <c r="CU37" i="3"/>
  <c r="CX37" i="3"/>
  <c r="CY37" i="3"/>
  <c r="DA37" i="3"/>
  <c r="DB37" i="3"/>
  <c r="DC37" i="3"/>
  <c r="DE37" i="3"/>
  <c r="DF37" i="3"/>
  <c r="DI37" i="3"/>
  <c r="DJ37" i="3"/>
  <c r="DK37" i="3"/>
  <c r="DN37" i="3"/>
  <c r="DO37" i="3"/>
  <c r="DQ37" i="3"/>
  <c r="DR37" i="3"/>
  <c r="DS37" i="3"/>
  <c r="AO38" i="3"/>
  <c r="AP38" i="3"/>
  <c r="AQ38" i="3"/>
  <c r="CY38" i="3" s="1"/>
  <c r="AR38" i="3"/>
  <c r="AS38" i="3"/>
  <c r="AT38" i="3"/>
  <c r="AU38" i="3"/>
  <c r="AV38" i="3"/>
  <c r="DD38" i="3" s="1"/>
  <c r="AW38" i="3"/>
  <c r="AX38" i="3"/>
  <c r="AY38" i="3"/>
  <c r="AZ38" i="3"/>
  <c r="BA38" i="3"/>
  <c r="BB38" i="3"/>
  <c r="BC38" i="3"/>
  <c r="BD38" i="3"/>
  <c r="DL38" i="3" s="1"/>
  <c r="BE38" i="3"/>
  <c r="BF38" i="3"/>
  <c r="BG38" i="3"/>
  <c r="DO38" i="3" s="1"/>
  <c r="BH38" i="3"/>
  <c r="BI38" i="3"/>
  <c r="BJ38" i="3"/>
  <c r="BK38" i="3"/>
  <c r="DT38" i="3" s="1"/>
  <c r="DV38" i="3" s="1"/>
  <c r="BL38" i="3"/>
  <c r="BM38" i="3"/>
  <c r="BN38" i="3"/>
  <c r="BO38" i="3"/>
  <c r="CS38" i="3" s="1"/>
  <c r="BP38" i="3"/>
  <c r="CT38" i="3" s="1"/>
  <c r="BQ38" i="3"/>
  <c r="BR38" i="3"/>
  <c r="BS38" i="3"/>
  <c r="BT38" i="3"/>
  <c r="CX38" i="3" s="1"/>
  <c r="BU38" i="3"/>
  <c r="BV38" i="3"/>
  <c r="BW38" i="3"/>
  <c r="BX38" i="3"/>
  <c r="DB38" i="3" s="1"/>
  <c r="BY38" i="3"/>
  <c r="BZ38" i="3"/>
  <c r="CA38" i="3"/>
  <c r="CB38" i="3"/>
  <c r="DF38" i="3" s="1"/>
  <c r="CC38" i="3"/>
  <c r="CD38" i="3"/>
  <c r="CE38" i="3"/>
  <c r="DI38" i="3" s="1"/>
  <c r="CF38" i="3"/>
  <c r="DJ38" i="3" s="1"/>
  <c r="CG38" i="3"/>
  <c r="CH38" i="3"/>
  <c r="CI38" i="3"/>
  <c r="CJ38" i="3"/>
  <c r="DN38" i="3" s="1"/>
  <c r="CK38" i="3"/>
  <c r="CL38" i="3"/>
  <c r="CM38" i="3"/>
  <c r="CN38" i="3"/>
  <c r="DR38" i="3" s="1"/>
  <c r="CO38" i="3"/>
  <c r="CP38" i="3"/>
  <c r="CQ38" i="3"/>
  <c r="CR38" i="3"/>
  <c r="CU38" i="3"/>
  <c r="CV38" i="3"/>
  <c r="CW38" i="3"/>
  <c r="CZ38" i="3"/>
  <c r="DA38" i="3"/>
  <c r="DC38" i="3"/>
  <c r="DE38" i="3"/>
  <c r="DG38" i="3"/>
  <c r="DH38" i="3"/>
  <c r="DK38" i="3"/>
  <c r="DM38" i="3"/>
  <c r="DP38" i="3"/>
  <c r="DQ38" i="3"/>
  <c r="DS38" i="3"/>
  <c r="DU38" i="3"/>
  <c r="AO39" i="3"/>
  <c r="CW39" i="3" s="1"/>
  <c r="AP39" i="3"/>
  <c r="CX39" i="3" s="1"/>
  <c r="AQ39" i="3"/>
  <c r="AR39" i="3"/>
  <c r="AS39" i="3"/>
  <c r="AT39" i="3"/>
  <c r="DB39" i="3" s="1"/>
  <c r="AU39" i="3"/>
  <c r="AV39" i="3"/>
  <c r="AW39" i="3"/>
  <c r="AX39" i="3"/>
  <c r="DF39" i="3" s="1"/>
  <c r="AY39" i="3"/>
  <c r="AZ39" i="3"/>
  <c r="BA39" i="3"/>
  <c r="BB39" i="3"/>
  <c r="DJ39" i="3" s="1"/>
  <c r="BC39" i="3"/>
  <c r="BD39" i="3"/>
  <c r="BE39" i="3"/>
  <c r="DM39" i="3" s="1"/>
  <c r="BF39" i="3"/>
  <c r="DN39" i="3" s="1"/>
  <c r="BG39" i="3"/>
  <c r="BH39" i="3"/>
  <c r="BI39" i="3"/>
  <c r="BJ39" i="3"/>
  <c r="DR39" i="3" s="1"/>
  <c r="BK39" i="3"/>
  <c r="BL39" i="3"/>
  <c r="BM39" i="3"/>
  <c r="BN39" i="3"/>
  <c r="CR39" i="3" s="1"/>
  <c r="BO39" i="3"/>
  <c r="BP39" i="3"/>
  <c r="BQ39" i="3"/>
  <c r="BR39" i="3"/>
  <c r="CV39" i="3" s="1"/>
  <c r="BS39" i="3"/>
  <c r="BT39" i="3"/>
  <c r="BU39" i="3"/>
  <c r="BV39" i="3"/>
  <c r="CZ39" i="3" s="1"/>
  <c r="BW39" i="3"/>
  <c r="BX39" i="3"/>
  <c r="BY39" i="3"/>
  <c r="BZ39" i="3"/>
  <c r="DD39" i="3" s="1"/>
  <c r="CA39" i="3"/>
  <c r="CB39" i="3"/>
  <c r="CC39" i="3"/>
  <c r="DG39" i="3" s="1"/>
  <c r="CD39" i="3"/>
  <c r="DH39" i="3" s="1"/>
  <c r="CE39" i="3"/>
  <c r="CF39" i="3"/>
  <c r="CG39" i="3"/>
  <c r="CH39" i="3"/>
  <c r="DL39" i="3" s="1"/>
  <c r="CI39" i="3"/>
  <c r="CJ39" i="3"/>
  <c r="CK39" i="3"/>
  <c r="CL39" i="3"/>
  <c r="DP39" i="3" s="1"/>
  <c r="CM39" i="3"/>
  <c r="CN39" i="3"/>
  <c r="CO39" i="3"/>
  <c r="CP39" i="3"/>
  <c r="CQ39" i="3"/>
  <c r="CS39" i="3"/>
  <c r="CT39" i="3"/>
  <c r="CU39" i="3"/>
  <c r="CY39" i="3"/>
  <c r="DA39" i="3"/>
  <c r="DC39" i="3"/>
  <c r="DE39" i="3"/>
  <c r="DI39" i="3"/>
  <c r="DK39" i="3"/>
  <c r="DO39" i="3"/>
  <c r="DQ39" i="3"/>
  <c r="DS39" i="3"/>
  <c r="AO40" i="3"/>
  <c r="AP40" i="3"/>
  <c r="AQ40" i="3"/>
  <c r="CY40" i="3" s="1"/>
  <c r="AR40" i="3"/>
  <c r="AS40" i="3"/>
  <c r="AT40" i="3"/>
  <c r="AU40" i="3"/>
  <c r="AV40" i="3"/>
  <c r="DD40" i="3" s="1"/>
  <c r="AW40" i="3"/>
  <c r="AX40" i="3"/>
  <c r="AY40" i="3"/>
  <c r="AZ40" i="3"/>
  <c r="DH40" i="3" s="1"/>
  <c r="BA40" i="3"/>
  <c r="BB40" i="3"/>
  <c r="BC40" i="3"/>
  <c r="BD40" i="3"/>
  <c r="DL40" i="3" s="1"/>
  <c r="BE40" i="3"/>
  <c r="BF40" i="3"/>
  <c r="BG40" i="3"/>
  <c r="DO40" i="3" s="1"/>
  <c r="BH40" i="3"/>
  <c r="BI40" i="3"/>
  <c r="BJ40" i="3"/>
  <c r="BK40" i="3"/>
  <c r="DT40" i="3" s="1"/>
  <c r="DV40" i="3" s="1"/>
  <c r="BL40" i="3"/>
  <c r="BM40" i="3"/>
  <c r="BN40" i="3"/>
  <c r="BO40" i="3"/>
  <c r="CS40" i="3" s="1"/>
  <c r="BP40" i="3"/>
  <c r="CT40" i="3" s="1"/>
  <c r="BQ40" i="3"/>
  <c r="BR40" i="3"/>
  <c r="BS40" i="3"/>
  <c r="BT40" i="3"/>
  <c r="CX40" i="3" s="1"/>
  <c r="BU40" i="3"/>
  <c r="BV40" i="3"/>
  <c r="BW40" i="3"/>
  <c r="BX40" i="3"/>
  <c r="DB40" i="3" s="1"/>
  <c r="BY40" i="3"/>
  <c r="BZ40" i="3"/>
  <c r="CA40" i="3"/>
  <c r="CB40" i="3"/>
  <c r="DF40" i="3" s="1"/>
  <c r="CC40" i="3"/>
  <c r="CD40" i="3"/>
  <c r="CE40" i="3"/>
  <c r="DI40" i="3" s="1"/>
  <c r="CF40" i="3"/>
  <c r="DJ40" i="3" s="1"/>
  <c r="CG40" i="3"/>
  <c r="CH40" i="3"/>
  <c r="CI40" i="3"/>
  <c r="CJ40" i="3"/>
  <c r="DN40" i="3" s="1"/>
  <c r="CK40" i="3"/>
  <c r="CL40" i="3"/>
  <c r="CM40" i="3"/>
  <c r="CN40" i="3"/>
  <c r="DR40" i="3" s="1"/>
  <c r="CO40" i="3"/>
  <c r="CP40" i="3"/>
  <c r="CQ40" i="3"/>
  <c r="CR40" i="3"/>
  <c r="CU40" i="3"/>
  <c r="CV40" i="3"/>
  <c r="CW40" i="3"/>
  <c r="CZ40" i="3"/>
  <c r="DA40" i="3"/>
  <c r="DC40" i="3"/>
  <c r="DE40" i="3"/>
  <c r="DG40" i="3"/>
  <c r="DK40" i="3"/>
  <c r="DM40" i="3"/>
  <c r="DP40" i="3"/>
  <c r="DQ40" i="3"/>
  <c r="DS40" i="3"/>
  <c r="DU40" i="3"/>
  <c r="AO41" i="3"/>
  <c r="CW41" i="3" s="1"/>
  <c r="AP41" i="3"/>
  <c r="CX41" i="3" s="1"/>
  <c r="AQ41" i="3"/>
  <c r="AR41" i="3"/>
  <c r="AS41" i="3"/>
  <c r="AT41" i="3"/>
  <c r="DB41" i="3" s="1"/>
  <c r="AU41" i="3"/>
  <c r="AV41" i="3"/>
  <c r="AW41" i="3"/>
  <c r="AX41" i="3"/>
  <c r="AY41" i="3"/>
  <c r="AZ41" i="3"/>
  <c r="BA41" i="3"/>
  <c r="BB41" i="3"/>
  <c r="DJ41" i="3" s="1"/>
  <c r="BC41" i="3"/>
  <c r="BD41" i="3"/>
  <c r="BE41" i="3"/>
  <c r="DM41" i="3" s="1"/>
  <c r="BF41" i="3"/>
  <c r="DN41" i="3" s="1"/>
  <c r="BG41" i="3"/>
  <c r="BH41" i="3"/>
  <c r="BI41" i="3"/>
  <c r="BJ41" i="3"/>
  <c r="DR41" i="3" s="1"/>
  <c r="BK41" i="3"/>
  <c r="BL41" i="3"/>
  <c r="BM41" i="3"/>
  <c r="BN41" i="3"/>
  <c r="CR41" i="3" s="1"/>
  <c r="BO41" i="3"/>
  <c r="BP41" i="3"/>
  <c r="BQ41" i="3"/>
  <c r="BR41" i="3"/>
  <c r="CV41" i="3" s="1"/>
  <c r="BS41" i="3"/>
  <c r="BT41" i="3"/>
  <c r="BU41" i="3"/>
  <c r="BV41" i="3"/>
  <c r="CZ41" i="3" s="1"/>
  <c r="BW41" i="3"/>
  <c r="BX41" i="3"/>
  <c r="BY41" i="3"/>
  <c r="BZ41" i="3"/>
  <c r="DD41" i="3" s="1"/>
  <c r="CA41" i="3"/>
  <c r="CB41" i="3"/>
  <c r="CC41" i="3"/>
  <c r="DG41" i="3" s="1"/>
  <c r="CD41" i="3"/>
  <c r="DH41" i="3" s="1"/>
  <c r="CE41" i="3"/>
  <c r="CF41" i="3"/>
  <c r="CG41" i="3"/>
  <c r="CH41" i="3"/>
  <c r="DL41" i="3" s="1"/>
  <c r="CI41" i="3"/>
  <c r="CJ41" i="3"/>
  <c r="CK41" i="3"/>
  <c r="CL41" i="3"/>
  <c r="DP41" i="3" s="1"/>
  <c r="CM41" i="3"/>
  <c r="CN41" i="3"/>
  <c r="CO41" i="3"/>
  <c r="CP41" i="3"/>
  <c r="CQ41" i="3"/>
  <c r="CS41" i="3"/>
  <c r="CT41" i="3"/>
  <c r="CU41" i="3"/>
  <c r="CY41" i="3"/>
  <c r="DA41" i="3"/>
  <c r="DC41" i="3"/>
  <c r="DE41" i="3"/>
  <c r="DF41" i="3"/>
  <c r="DI41" i="3"/>
  <c r="DK41" i="3"/>
  <c r="DO41" i="3"/>
  <c r="DQ41" i="3"/>
  <c r="DS41" i="3"/>
  <c r="AO42" i="3"/>
  <c r="AP42" i="3"/>
  <c r="AQ42" i="3"/>
  <c r="CY42" i="3" s="1"/>
  <c r="AR42" i="3"/>
  <c r="AS42" i="3"/>
  <c r="AT42" i="3"/>
  <c r="AU42" i="3"/>
  <c r="AV42" i="3"/>
  <c r="DD42" i="3" s="1"/>
  <c r="AW42" i="3"/>
  <c r="AX42" i="3"/>
  <c r="AY42" i="3"/>
  <c r="AZ42" i="3"/>
  <c r="BA42" i="3"/>
  <c r="BB42" i="3"/>
  <c r="BC42" i="3"/>
  <c r="BD42" i="3"/>
  <c r="DL42" i="3" s="1"/>
  <c r="BE42" i="3"/>
  <c r="BF42" i="3"/>
  <c r="BG42" i="3"/>
  <c r="DO42" i="3" s="1"/>
  <c r="BH42" i="3"/>
  <c r="BI42" i="3"/>
  <c r="BJ42" i="3"/>
  <c r="BK42" i="3"/>
  <c r="DT42" i="3" s="1"/>
  <c r="DV42" i="3" s="1"/>
  <c r="BL42" i="3"/>
  <c r="BM42" i="3"/>
  <c r="BN42" i="3"/>
  <c r="BO42" i="3"/>
  <c r="CS42" i="3" s="1"/>
  <c r="BP42" i="3"/>
  <c r="CT42" i="3" s="1"/>
  <c r="BQ42" i="3"/>
  <c r="BR42" i="3"/>
  <c r="BS42" i="3"/>
  <c r="BT42" i="3"/>
  <c r="CX42" i="3" s="1"/>
  <c r="BU42" i="3"/>
  <c r="BV42" i="3"/>
  <c r="BW42" i="3"/>
  <c r="BX42" i="3"/>
  <c r="DB42" i="3" s="1"/>
  <c r="BY42" i="3"/>
  <c r="BZ42" i="3"/>
  <c r="CA42" i="3"/>
  <c r="CB42" i="3"/>
  <c r="DF42" i="3" s="1"/>
  <c r="CC42" i="3"/>
  <c r="CD42" i="3"/>
  <c r="CE42" i="3"/>
  <c r="DI42" i="3" s="1"/>
  <c r="CF42" i="3"/>
  <c r="DJ42" i="3" s="1"/>
  <c r="CG42" i="3"/>
  <c r="CH42" i="3"/>
  <c r="CI42" i="3"/>
  <c r="CJ42" i="3"/>
  <c r="DN42" i="3" s="1"/>
  <c r="CK42" i="3"/>
  <c r="CL42" i="3"/>
  <c r="CM42" i="3"/>
  <c r="CN42" i="3"/>
  <c r="DR42" i="3" s="1"/>
  <c r="CO42" i="3"/>
  <c r="CP42" i="3"/>
  <c r="CQ42" i="3"/>
  <c r="CR42" i="3"/>
  <c r="CU42" i="3"/>
  <c r="CV42" i="3"/>
  <c r="CW42" i="3"/>
  <c r="CZ42" i="3"/>
  <c r="DA42" i="3"/>
  <c r="DC42" i="3"/>
  <c r="DE42" i="3"/>
  <c r="DG42" i="3"/>
  <c r="DH42" i="3"/>
  <c r="DK42" i="3"/>
  <c r="DM42" i="3"/>
  <c r="DP42" i="3"/>
  <c r="DQ42" i="3"/>
  <c r="DS42" i="3"/>
  <c r="DU42" i="3"/>
  <c r="AO43" i="3"/>
  <c r="CW43" i="3" s="1"/>
  <c r="AP43" i="3"/>
  <c r="CX43" i="3" s="1"/>
  <c r="AQ43" i="3"/>
  <c r="AR43" i="3"/>
  <c r="AS43" i="3"/>
  <c r="AT43" i="3"/>
  <c r="DB43" i="3" s="1"/>
  <c r="AU43" i="3"/>
  <c r="AV43" i="3"/>
  <c r="AW43" i="3"/>
  <c r="AX43" i="3"/>
  <c r="DF43" i="3" s="1"/>
  <c r="AY43" i="3"/>
  <c r="AZ43" i="3"/>
  <c r="BA43" i="3"/>
  <c r="BB43" i="3"/>
  <c r="DJ43" i="3" s="1"/>
  <c r="BC43" i="3"/>
  <c r="BD43" i="3"/>
  <c r="BE43" i="3"/>
  <c r="DM43" i="3" s="1"/>
  <c r="BF43" i="3"/>
  <c r="DN43" i="3" s="1"/>
  <c r="BG43" i="3"/>
  <c r="BH43" i="3"/>
  <c r="BI43" i="3"/>
  <c r="BJ43" i="3"/>
  <c r="DR43" i="3" s="1"/>
  <c r="BK43" i="3"/>
  <c r="BL43" i="3"/>
  <c r="BM43" i="3"/>
  <c r="BN43" i="3"/>
  <c r="CR43" i="3" s="1"/>
  <c r="BO43" i="3"/>
  <c r="BP43" i="3"/>
  <c r="BQ43" i="3"/>
  <c r="BR43" i="3"/>
  <c r="CV43" i="3" s="1"/>
  <c r="BS43" i="3"/>
  <c r="BT43" i="3"/>
  <c r="BU43" i="3"/>
  <c r="BV43" i="3"/>
  <c r="CZ43" i="3" s="1"/>
  <c r="BW43" i="3"/>
  <c r="BX43" i="3"/>
  <c r="BY43" i="3"/>
  <c r="BZ43" i="3"/>
  <c r="DD43" i="3" s="1"/>
  <c r="CA43" i="3"/>
  <c r="CB43" i="3"/>
  <c r="CC43" i="3"/>
  <c r="DG43" i="3" s="1"/>
  <c r="CD43" i="3"/>
  <c r="DH43" i="3" s="1"/>
  <c r="CE43" i="3"/>
  <c r="CF43" i="3"/>
  <c r="CG43" i="3"/>
  <c r="CH43" i="3"/>
  <c r="DL43" i="3" s="1"/>
  <c r="CI43" i="3"/>
  <c r="CJ43" i="3"/>
  <c r="CK43" i="3"/>
  <c r="CL43" i="3"/>
  <c r="DP43" i="3" s="1"/>
  <c r="CM43" i="3"/>
  <c r="CN43" i="3"/>
  <c r="CO43" i="3"/>
  <c r="CP43" i="3"/>
  <c r="CQ43" i="3"/>
  <c r="CS43" i="3"/>
  <c r="CT43" i="3"/>
  <c r="CU43" i="3"/>
  <c r="CY43" i="3"/>
  <c r="DA43" i="3"/>
  <c r="DC43" i="3"/>
  <c r="DE43" i="3"/>
  <c r="DI43" i="3"/>
  <c r="DK43" i="3"/>
  <c r="DO43" i="3"/>
  <c r="DQ43" i="3"/>
  <c r="DS43" i="3"/>
  <c r="AO44" i="3"/>
  <c r="AP44" i="3"/>
  <c r="AQ44" i="3"/>
  <c r="CY44" i="3" s="1"/>
  <c r="AR44" i="3"/>
  <c r="AS44" i="3"/>
  <c r="AT44" i="3"/>
  <c r="AU44" i="3"/>
  <c r="AV44" i="3"/>
  <c r="DD44" i="3" s="1"/>
  <c r="AW44" i="3"/>
  <c r="AX44" i="3"/>
  <c r="AY44" i="3"/>
  <c r="DG44" i="3" s="1"/>
  <c r="AZ44" i="3"/>
  <c r="BA44" i="3"/>
  <c r="BB44" i="3"/>
  <c r="BC44" i="3"/>
  <c r="BD44" i="3"/>
  <c r="BE44" i="3"/>
  <c r="BF44" i="3"/>
  <c r="BG44" i="3"/>
  <c r="DO44" i="3" s="1"/>
  <c r="BH44" i="3"/>
  <c r="BI44" i="3"/>
  <c r="BJ44" i="3"/>
  <c r="BK44" i="3"/>
  <c r="DT44" i="3" s="1"/>
  <c r="DV44" i="3" s="1"/>
  <c r="BL44" i="3"/>
  <c r="BM44" i="3"/>
  <c r="BN44" i="3"/>
  <c r="BO44" i="3"/>
  <c r="CS44" i="3" s="1"/>
  <c r="BP44" i="3"/>
  <c r="CT44" i="3" s="1"/>
  <c r="BQ44" i="3"/>
  <c r="BR44" i="3"/>
  <c r="BS44" i="3"/>
  <c r="BT44" i="3"/>
  <c r="CX44" i="3" s="1"/>
  <c r="BU44" i="3"/>
  <c r="BV44" i="3"/>
  <c r="BW44" i="3"/>
  <c r="BX44" i="3"/>
  <c r="DB44" i="3" s="1"/>
  <c r="BY44" i="3"/>
  <c r="BZ44" i="3"/>
  <c r="CA44" i="3"/>
  <c r="CB44" i="3"/>
  <c r="DF44" i="3" s="1"/>
  <c r="CC44" i="3"/>
  <c r="CD44" i="3"/>
  <c r="CE44" i="3"/>
  <c r="DI44" i="3" s="1"/>
  <c r="CF44" i="3"/>
  <c r="DJ44" i="3" s="1"/>
  <c r="CG44" i="3"/>
  <c r="CH44" i="3"/>
  <c r="CI44" i="3"/>
  <c r="DM44" i="3" s="1"/>
  <c r="CJ44" i="3"/>
  <c r="DN44" i="3" s="1"/>
  <c r="CK44" i="3"/>
  <c r="CL44" i="3"/>
  <c r="CM44" i="3"/>
  <c r="CN44" i="3"/>
  <c r="DR44" i="3" s="1"/>
  <c r="CO44" i="3"/>
  <c r="CP44" i="3"/>
  <c r="CQ44" i="3"/>
  <c r="CR44" i="3"/>
  <c r="CU44" i="3"/>
  <c r="CV44" i="3"/>
  <c r="CW44" i="3"/>
  <c r="CZ44" i="3"/>
  <c r="DA44" i="3"/>
  <c r="DC44" i="3"/>
  <c r="DE44" i="3"/>
  <c r="DH44" i="3"/>
  <c r="DK44" i="3"/>
  <c r="DL44" i="3"/>
  <c r="DP44" i="3"/>
  <c r="DQ44" i="3"/>
  <c r="DS44" i="3"/>
  <c r="AO45" i="3"/>
  <c r="CW45" i="3" s="1"/>
  <c r="AP45" i="3"/>
  <c r="CX45" i="3" s="1"/>
  <c r="AQ45" i="3"/>
  <c r="AR45" i="3"/>
  <c r="AS45" i="3"/>
  <c r="AT45" i="3"/>
  <c r="DB45" i="3" s="1"/>
  <c r="AU45" i="3"/>
  <c r="AV45" i="3"/>
  <c r="AW45" i="3"/>
  <c r="DE45" i="3" s="1"/>
  <c r="AX45" i="3"/>
  <c r="DF45" i="3" s="1"/>
  <c r="AY45" i="3"/>
  <c r="AZ45" i="3"/>
  <c r="BA45" i="3"/>
  <c r="DI45" i="3" s="1"/>
  <c r="BB45" i="3"/>
  <c r="BC45" i="3"/>
  <c r="BD45" i="3"/>
  <c r="BE45" i="3"/>
  <c r="BF45" i="3"/>
  <c r="BG45" i="3"/>
  <c r="BH45" i="3"/>
  <c r="BI45" i="3"/>
  <c r="DQ45" i="3" s="1"/>
  <c r="BJ45" i="3"/>
  <c r="BK45" i="3"/>
  <c r="BL45" i="3"/>
  <c r="BM45" i="3"/>
  <c r="DS45" i="3" s="1"/>
  <c r="BN45" i="3"/>
  <c r="CR45" i="3" s="1"/>
  <c r="BO45" i="3"/>
  <c r="BP45" i="3"/>
  <c r="BQ45" i="3"/>
  <c r="CU45" i="3" s="1"/>
  <c r="BR45" i="3"/>
  <c r="CV45" i="3" s="1"/>
  <c r="BS45" i="3"/>
  <c r="BT45" i="3"/>
  <c r="BU45" i="3"/>
  <c r="CY45" i="3" s="1"/>
  <c r="BV45" i="3"/>
  <c r="CZ45" i="3" s="1"/>
  <c r="BW45" i="3"/>
  <c r="BX45" i="3"/>
  <c r="BY45" i="3"/>
  <c r="DC45" i="3" s="1"/>
  <c r="BZ45" i="3"/>
  <c r="DD45" i="3" s="1"/>
  <c r="CA45" i="3"/>
  <c r="CB45" i="3"/>
  <c r="CC45" i="3"/>
  <c r="DG45" i="3" s="1"/>
  <c r="CD45" i="3"/>
  <c r="DH45" i="3" s="1"/>
  <c r="CE45" i="3"/>
  <c r="CF45" i="3"/>
  <c r="CG45" i="3"/>
  <c r="DK45" i="3" s="1"/>
  <c r="CH45" i="3"/>
  <c r="DL45" i="3" s="1"/>
  <c r="CI45" i="3"/>
  <c r="CJ45" i="3"/>
  <c r="CK45" i="3"/>
  <c r="DO45" i="3" s="1"/>
  <c r="CL45" i="3"/>
  <c r="DP45" i="3" s="1"/>
  <c r="CM45" i="3"/>
  <c r="CN45" i="3"/>
  <c r="CO45" i="3"/>
  <c r="DT45" i="3" s="1"/>
  <c r="DV45" i="3" s="1"/>
  <c r="CP45" i="3"/>
  <c r="CQ45" i="3"/>
  <c r="CS45" i="3"/>
  <c r="CT45" i="3"/>
  <c r="DA45" i="3"/>
  <c r="DJ45" i="3"/>
  <c r="DM45" i="3"/>
  <c r="DN45" i="3"/>
  <c r="DR45" i="3"/>
  <c r="DU45" i="3"/>
  <c r="AO46" i="3"/>
  <c r="AP46" i="3"/>
  <c r="AQ46" i="3"/>
  <c r="AR46" i="3"/>
  <c r="AS46" i="3"/>
  <c r="AT46" i="3"/>
  <c r="AU46" i="3"/>
  <c r="DC46" i="3" s="1"/>
  <c r="AV46" i="3"/>
  <c r="AW46" i="3"/>
  <c r="AX46" i="3"/>
  <c r="AY46" i="3"/>
  <c r="AZ46" i="3"/>
  <c r="BA46" i="3"/>
  <c r="BB46" i="3"/>
  <c r="BC46" i="3"/>
  <c r="DK46" i="3" s="1"/>
  <c r="BD46" i="3"/>
  <c r="BE46" i="3"/>
  <c r="BF46" i="3"/>
  <c r="BG46" i="3"/>
  <c r="BH46" i="3"/>
  <c r="BI46" i="3"/>
  <c r="BJ46" i="3"/>
  <c r="BK46" i="3"/>
  <c r="DT46" i="3" s="1"/>
  <c r="BL46" i="3"/>
  <c r="BM46" i="3"/>
  <c r="BN46" i="3"/>
  <c r="BO46" i="3"/>
  <c r="CS46" i="3" s="1"/>
  <c r="BP46" i="3"/>
  <c r="CT46" i="3" s="1"/>
  <c r="BQ46" i="3"/>
  <c r="BR46" i="3"/>
  <c r="BS46" i="3"/>
  <c r="CW46" i="3" s="1"/>
  <c r="BT46" i="3"/>
  <c r="CX46" i="3" s="1"/>
  <c r="BU46" i="3"/>
  <c r="BV46" i="3"/>
  <c r="BW46" i="3"/>
  <c r="DA46" i="3" s="1"/>
  <c r="BX46" i="3"/>
  <c r="DB46" i="3" s="1"/>
  <c r="BY46" i="3"/>
  <c r="BZ46" i="3"/>
  <c r="CA46" i="3"/>
  <c r="DE46" i="3" s="1"/>
  <c r="CB46" i="3"/>
  <c r="DF46" i="3" s="1"/>
  <c r="CC46" i="3"/>
  <c r="CD46" i="3"/>
  <c r="CE46" i="3"/>
  <c r="DI46" i="3" s="1"/>
  <c r="CF46" i="3"/>
  <c r="DJ46" i="3" s="1"/>
  <c r="CG46" i="3"/>
  <c r="CH46" i="3"/>
  <c r="CI46" i="3"/>
  <c r="DM46" i="3" s="1"/>
  <c r="CJ46" i="3"/>
  <c r="DN46" i="3" s="1"/>
  <c r="CK46" i="3"/>
  <c r="CL46" i="3"/>
  <c r="CM46" i="3"/>
  <c r="DQ46" i="3" s="1"/>
  <c r="CN46" i="3"/>
  <c r="DR46" i="3" s="1"/>
  <c r="CO46" i="3"/>
  <c r="CP46" i="3"/>
  <c r="CQ46" i="3"/>
  <c r="DS46" i="3" s="1"/>
  <c r="CR46" i="3"/>
  <c r="CU46" i="3"/>
  <c r="CV46" i="3"/>
  <c r="CY46" i="3"/>
  <c r="CZ46" i="3"/>
  <c r="DD46" i="3"/>
  <c r="DG46" i="3"/>
  <c r="DH46" i="3"/>
  <c r="DL46" i="3"/>
  <c r="DO46" i="3"/>
  <c r="DP46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DT47" i="3" s="1"/>
  <c r="DV47" i="3" s="1"/>
  <c r="BL47" i="3"/>
  <c r="BM47" i="3"/>
  <c r="DS47" i="3" s="1"/>
  <c r="BN47" i="3"/>
  <c r="CR47" i="3" s="1"/>
  <c r="BO47" i="3"/>
  <c r="BP47" i="3"/>
  <c r="BQ47" i="3"/>
  <c r="CU47" i="3" s="1"/>
  <c r="BR47" i="3"/>
  <c r="CV47" i="3" s="1"/>
  <c r="BS47" i="3"/>
  <c r="BT47" i="3"/>
  <c r="BU47" i="3"/>
  <c r="CY47" i="3" s="1"/>
  <c r="BV47" i="3"/>
  <c r="CZ47" i="3" s="1"/>
  <c r="BW47" i="3"/>
  <c r="BX47" i="3"/>
  <c r="BY47" i="3"/>
  <c r="DC47" i="3" s="1"/>
  <c r="BZ47" i="3"/>
  <c r="DD47" i="3" s="1"/>
  <c r="CA47" i="3"/>
  <c r="CB47" i="3"/>
  <c r="CC47" i="3"/>
  <c r="DG47" i="3" s="1"/>
  <c r="CD47" i="3"/>
  <c r="DH47" i="3" s="1"/>
  <c r="CE47" i="3"/>
  <c r="CF47" i="3"/>
  <c r="CG47" i="3"/>
  <c r="DK47" i="3" s="1"/>
  <c r="CH47" i="3"/>
  <c r="DL47" i="3" s="1"/>
  <c r="CI47" i="3"/>
  <c r="CJ47" i="3"/>
  <c r="CK47" i="3"/>
  <c r="DO47" i="3" s="1"/>
  <c r="CL47" i="3"/>
  <c r="DP47" i="3" s="1"/>
  <c r="CM47" i="3"/>
  <c r="CN47" i="3"/>
  <c r="CO47" i="3"/>
  <c r="CP47" i="3"/>
  <c r="CQ47" i="3"/>
  <c r="CS47" i="3"/>
  <c r="CT47" i="3"/>
  <c r="CW47" i="3"/>
  <c r="CX47" i="3"/>
  <c r="DA47" i="3"/>
  <c r="DB47" i="3"/>
  <c r="DE47" i="3"/>
  <c r="DF47" i="3"/>
  <c r="DI47" i="3"/>
  <c r="DJ47" i="3"/>
  <c r="DM47" i="3"/>
  <c r="DN47" i="3"/>
  <c r="DQ47" i="3"/>
  <c r="DR47" i="3"/>
  <c r="DU47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DT48" i="3" s="1"/>
  <c r="BL48" i="3"/>
  <c r="BM48" i="3"/>
  <c r="BN48" i="3"/>
  <c r="BO48" i="3"/>
  <c r="CS48" i="3" s="1"/>
  <c r="BP48" i="3"/>
  <c r="CT48" i="3" s="1"/>
  <c r="BQ48" i="3"/>
  <c r="BR48" i="3"/>
  <c r="BS48" i="3"/>
  <c r="CW48" i="3" s="1"/>
  <c r="BT48" i="3"/>
  <c r="CX48" i="3" s="1"/>
  <c r="BU48" i="3"/>
  <c r="BV48" i="3"/>
  <c r="BW48" i="3"/>
  <c r="DA48" i="3" s="1"/>
  <c r="BX48" i="3"/>
  <c r="DB48" i="3" s="1"/>
  <c r="BY48" i="3"/>
  <c r="BZ48" i="3"/>
  <c r="CA48" i="3"/>
  <c r="DE48" i="3" s="1"/>
  <c r="CB48" i="3"/>
  <c r="DF48" i="3" s="1"/>
  <c r="CC48" i="3"/>
  <c r="CD48" i="3"/>
  <c r="CE48" i="3"/>
  <c r="DI48" i="3" s="1"/>
  <c r="CF48" i="3"/>
  <c r="DJ48" i="3" s="1"/>
  <c r="CG48" i="3"/>
  <c r="CH48" i="3"/>
  <c r="CI48" i="3"/>
  <c r="DM48" i="3" s="1"/>
  <c r="CJ48" i="3"/>
  <c r="DN48" i="3" s="1"/>
  <c r="CK48" i="3"/>
  <c r="CL48" i="3"/>
  <c r="CM48" i="3"/>
  <c r="DQ48" i="3" s="1"/>
  <c r="CN48" i="3"/>
  <c r="DR48" i="3" s="1"/>
  <c r="CO48" i="3"/>
  <c r="CP48" i="3"/>
  <c r="CQ48" i="3"/>
  <c r="CR48" i="3"/>
  <c r="CU48" i="3"/>
  <c r="CV48" i="3"/>
  <c r="CY48" i="3"/>
  <c r="CZ48" i="3"/>
  <c r="DC48" i="3"/>
  <c r="DD48" i="3"/>
  <c r="DG48" i="3"/>
  <c r="DH48" i="3"/>
  <c r="DK48" i="3"/>
  <c r="DL48" i="3"/>
  <c r="DO48" i="3"/>
  <c r="DP48" i="3"/>
  <c r="DS48" i="3"/>
  <c r="AO49" i="3"/>
  <c r="CW49" i="3" s="1"/>
  <c r="AP49" i="3"/>
  <c r="AQ49" i="3"/>
  <c r="AR49" i="3"/>
  <c r="AS49" i="3"/>
  <c r="DA49" i="3" s="1"/>
  <c r="AT49" i="3"/>
  <c r="AU49" i="3"/>
  <c r="AV49" i="3"/>
  <c r="AW49" i="3"/>
  <c r="DE49" i="3" s="1"/>
  <c r="AX49" i="3"/>
  <c r="AY49" i="3"/>
  <c r="AZ49" i="3"/>
  <c r="BA49" i="3"/>
  <c r="DI49" i="3" s="1"/>
  <c r="BB49" i="3"/>
  <c r="BC49" i="3"/>
  <c r="BD49" i="3"/>
  <c r="BE49" i="3"/>
  <c r="DM49" i="3" s="1"/>
  <c r="BF49" i="3"/>
  <c r="BG49" i="3"/>
  <c r="BH49" i="3"/>
  <c r="BI49" i="3"/>
  <c r="DQ49" i="3" s="1"/>
  <c r="BJ49" i="3"/>
  <c r="BK49" i="3"/>
  <c r="DT49" i="3" s="1"/>
  <c r="DV49" i="3" s="1"/>
  <c r="BL49" i="3"/>
  <c r="BM49" i="3"/>
  <c r="DS49" i="3" s="1"/>
  <c r="BN49" i="3"/>
  <c r="CR49" i="3" s="1"/>
  <c r="BO49" i="3"/>
  <c r="BP49" i="3"/>
  <c r="BQ49" i="3"/>
  <c r="CU49" i="3" s="1"/>
  <c r="BR49" i="3"/>
  <c r="CV49" i="3" s="1"/>
  <c r="BS49" i="3"/>
  <c r="BT49" i="3"/>
  <c r="BU49" i="3"/>
  <c r="CY49" i="3" s="1"/>
  <c r="BV49" i="3"/>
  <c r="CZ49" i="3" s="1"/>
  <c r="BW49" i="3"/>
  <c r="BX49" i="3"/>
  <c r="BY49" i="3"/>
  <c r="DC49" i="3" s="1"/>
  <c r="BZ49" i="3"/>
  <c r="DD49" i="3" s="1"/>
  <c r="CA49" i="3"/>
  <c r="CB49" i="3"/>
  <c r="CC49" i="3"/>
  <c r="DG49" i="3" s="1"/>
  <c r="CD49" i="3"/>
  <c r="DH49" i="3" s="1"/>
  <c r="CE49" i="3"/>
  <c r="CF49" i="3"/>
  <c r="CG49" i="3"/>
  <c r="DK49" i="3" s="1"/>
  <c r="CH49" i="3"/>
  <c r="DL49" i="3" s="1"/>
  <c r="CI49" i="3"/>
  <c r="CJ49" i="3"/>
  <c r="CK49" i="3"/>
  <c r="DO49" i="3" s="1"/>
  <c r="CL49" i="3"/>
  <c r="DP49" i="3" s="1"/>
  <c r="CM49" i="3"/>
  <c r="CN49" i="3"/>
  <c r="CO49" i="3"/>
  <c r="CP49" i="3"/>
  <c r="CQ49" i="3"/>
  <c r="CS49" i="3"/>
  <c r="CT49" i="3"/>
  <c r="CX49" i="3"/>
  <c r="DB49" i="3"/>
  <c r="DF49" i="3"/>
  <c r="DJ49" i="3"/>
  <c r="DN49" i="3"/>
  <c r="DR49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DT50" i="3" s="1"/>
  <c r="BL50" i="3"/>
  <c r="BM50" i="3"/>
  <c r="BN50" i="3"/>
  <c r="BO50" i="3"/>
  <c r="CS50" i="3" s="1"/>
  <c r="BP50" i="3"/>
  <c r="CT50" i="3" s="1"/>
  <c r="BQ50" i="3"/>
  <c r="BR50" i="3"/>
  <c r="BS50" i="3"/>
  <c r="CW50" i="3" s="1"/>
  <c r="BT50" i="3"/>
  <c r="CX50" i="3" s="1"/>
  <c r="BU50" i="3"/>
  <c r="BV50" i="3"/>
  <c r="BW50" i="3"/>
  <c r="DA50" i="3" s="1"/>
  <c r="BX50" i="3"/>
  <c r="DB50" i="3" s="1"/>
  <c r="BY50" i="3"/>
  <c r="BZ50" i="3"/>
  <c r="CA50" i="3"/>
  <c r="DE50" i="3" s="1"/>
  <c r="CB50" i="3"/>
  <c r="DF50" i="3" s="1"/>
  <c r="CC50" i="3"/>
  <c r="CD50" i="3"/>
  <c r="CE50" i="3"/>
  <c r="DI50" i="3" s="1"/>
  <c r="CF50" i="3"/>
  <c r="DJ50" i="3" s="1"/>
  <c r="CG50" i="3"/>
  <c r="CH50" i="3"/>
  <c r="CI50" i="3"/>
  <c r="DM50" i="3" s="1"/>
  <c r="CJ50" i="3"/>
  <c r="DN50" i="3" s="1"/>
  <c r="CK50" i="3"/>
  <c r="CL50" i="3"/>
  <c r="CM50" i="3"/>
  <c r="DQ50" i="3" s="1"/>
  <c r="CN50" i="3"/>
  <c r="DR50" i="3" s="1"/>
  <c r="CO50" i="3"/>
  <c r="CP50" i="3"/>
  <c r="CQ50" i="3"/>
  <c r="CR50" i="3"/>
  <c r="CU50" i="3"/>
  <c r="CV50" i="3"/>
  <c r="CY50" i="3"/>
  <c r="CZ50" i="3"/>
  <c r="DC50" i="3"/>
  <c r="DD50" i="3"/>
  <c r="DG50" i="3"/>
  <c r="DH50" i="3"/>
  <c r="DK50" i="3"/>
  <c r="DL50" i="3"/>
  <c r="DO50" i="3"/>
  <c r="DP50" i="3"/>
  <c r="DS50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DS51" i="3" s="1"/>
  <c r="BN51" i="3"/>
  <c r="CR51" i="3" s="1"/>
  <c r="BO51" i="3"/>
  <c r="BP51" i="3"/>
  <c r="BQ51" i="3"/>
  <c r="CU51" i="3" s="1"/>
  <c r="BR51" i="3"/>
  <c r="CV51" i="3" s="1"/>
  <c r="BS51" i="3"/>
  <c r="BT51" i="3"/>
  <c r="BU51" i="3"/>
  <c r="CY51" i="3" s="1"/>
  <c r="BV51" i="3"/>
  <c r="CZ51" i="3" s="1"/>
  <c r="BW51" i="3"/>
  <c r="BX51" i="3"/>
  <c r="BY51" i="3"/>
  <c r="DC51" i="3" s="1"/>
  <c r="BZ51" i="3"/>
  <c r="DD51" i="3" s="1"/>
  <c r="CA51" i="3"/>
  <c r="CB51" i="3"/>
  <c r="CC51" i="3"/>
  <c r="DG51" i="3" s="1"/>
  <c r="CD51" i="3"/>
  <c r="DH51" i="3" s="1"/>
  <c r="CE51" i="3"/>
  <c r="CF51" i="3"/>
  <c r="CG51" i="3"/>
  <c r="DK51" i="3" s="1"/>
  <c r="CH51" i="3"/>
  <c r="DL51" i="3" s="1"/>
  <c r="CI51" i="3"/>
  <c r="CJ51" i="3"/>
  <c r="CK51" i="3"/>
  <c r="DO51" i="3" s="1"/>
  <c r="CL51" i="3"/>
  <c r="DP51" i="3" s="1"/>
  <c r="CM51" i="3"/>
  <c r="CN51" i="3"/>
  <c r="CO51" i="3"/>
  <c r="CP51" i="3"/>
  <c r="CQ51" i="3"/>
  <c r="CS51" i="3"/>
  <c r="CT51" i="3"/>
  <c r="CW51" i="3"/>
  <c r="CX51" i="3"/>
  <c r="DA51" i="3"/>
  <c r="DB51" i="3"/>
  <c r="DE51" i="3"/>
  <c r="DF51" i="3"/>
  <c r="DI51" i="3"/>
  <c r="DJ51" i="3"/>
  <c r="DM51" i="3"/>
  <c r="DN51" i="3"/>
  <c r="DQ51" i="3"/>
  <c r="DR51" i="3"/>
  <c r="AO52" i="3"/>
  <c r="AP52" i="3"/>
  <c r="AQ52" i="3"/>
  <c r="AR52" i="3"/>
  <c r="AS52" i="3"/>
  <c r="AT52" i="3"/>
  <c r="AU52" i="3"/>
  <c r="DC52" i="3" s="1"/>
  <c r="AV52" i="3"/>
  <c r="AW52" i="3"/>
  <c r="AX52" i="3"/>
  <c r="AY52" i="3"/>
  <c r="AZ52" i="3"/>
  <c r="BA52" i="3"/>
  <c r="BB52" i="3"/>
  <c r="BC52" i="3"/>
  <c r="DK52" i="3" s="1"/>
  <c r="BD52" i="3"/>
  <c r="BE52" i="3"/>
  <c r="BF52" i="3"/>
  <c r="BG52" i="3"/>
  <c r="BH52" i="3"/>
  <c r="BI52" i="3"/>
  <c r="BJ52" i="3"/>
  <c r="BK52" i="3"/>
  <c r="DT52" i="3" s="1"/>
  <c r="BL52" i="3"/>
  <c r="BM52" i="3"/>
  <c r="BN52" i="3"/>
  <c r="BO52" i="3"/>
  <c r="CS52" i="3" s="1"/>
  <c r="BP52" i="3"/>
  <c r="CT52" i="3" s="1"/>
  <c r="BQ52" i="3"/>
  <c r="BR52" i="3"/>
  <c r="BS52" i="3"/>
  <c r="CW52" i="3" s="1"/>
  <c r="BT52" i="3"/>
  <c r="CX52" i="3" s="1"/>
  <c r="BU52" i="3"/>
  <c r="BV52" i="3"/>
  <c r="BW52" i="3"/>
  <c r="DA52" i="3" s="1"/>
  <c r="BX52" i="3"/>
  <c r="DB52" i="3" s="1"/>
  <c r="BY52" i="3"/>
  <c r="BZ52" i="3"/>
  <c r="CA52" i="3"/>
  <c r="DE52" i="3" s="1"/>
  <c r="CB52" i="3"/>
  <c r="DF52" i="3" s="1"/>
  <c r="CC52" i="3"/>
  <c r="CD52" i="3"/>
  <c r="CE52" i="3"/>
  <c r="DI52" i="3" s="1"/>
  <c r="CF52" i="3"/>
  <c r="DJ52" i="3" s="1"/>
  <c r="CG52" i="3"/>
  <c r="CH52" i="3"/>
  <c r="CI52" i="3"/>
  <c r="DM52" i="3" s="1"/>
  <c r="CJ52" i="3"/>
  <c r="DN52" i="3" s="1"/>
  <c r="CK52" i="3"/>
  <c r="CL52" i="3"/>
  <c r="CM52" i="3"/>
  <c r="DQ52" i="3" s="1"/>
  <c r="CN52" i="3"/>
  <c r="DR52" i="3" s="1"/>
  <c r="CO52" i="3"/>
  <c r="CP52" i="3"/>
  <c r="CQ52" i="3"/>
  <c r="DS52" i="3" s="1"/>
  <c r="CR52" i="3"/>
  <c r="CU52" i="3"/>
  <c r="CV52" i="3"/>
  <c r="CY52" i="3"/>
  <c r="CZ52" i="3"/>
  <c r="DD52" i="3"/>
  <c r="DG52" i="3"/>
  <c r="DH52" i="3"/>
  <c r="DL52" i="3"/>
  <c r="DO52" i="3"/>
  <c r="DP52" i="3"/>
  <c r="AO53" i="3"/>
  <c r="CW53" i="3" s="1"/>
  <c r="AP53" i="3"/>
  <c r="AQ53" i="3"/>
  <c r="AR53" i="3"/>
  <c r="AS53" i="3"/>
  <c r="DA53" i="3" s="1"/>
  <c r="AT53" i="3"/>
  <c r="AU53" i="3"/>
  <c r="AV53" i="3"/>
  <c r="AW53" i="3"/>
  <c r="DE53" i="3" s="1"/>
  <c r="AX53" i="3"/>
  <c r="AY53" i="3"/>
  <c r="AZ53" i="3"/>
  <c r="BA53" i="3"/>
  <c r="DI53" i="3" s="1"/>
  <c r="BB53" i="3"/>
  <c r="BC53" i="3"/>
  <c r="BD53" i="3"/>
  <c r="BE53" i="3"/>
  <c r="DM53" i="3" s="1"/>
  <c r="BF53" i="3"/>
  <c r="BG53" i="3"/>
  <c r="BH53" i="3"/>
  <c r="BI53" i="3"/>
  <c r="DQ53" i="3" s="1"/>
  <c r="BJ53" i="3"/>
  <c r="BK53" i="3"/>
  <c r="BL53" i="3"/>
  <c r="BM53" i="3"/>
  <c r="DS53" i="3" s="1"/>
  <c r="BN53" i="3"/>
  <c r="CR53" i="3" s="1"/>
  <c r="BO53" i="3"/>
  <c r="BP53" i="3"/>
  <c r="BQ53" i="3"/>
  <c r="CU53" i="3" s="1"/>
  <c r="BR53" i="3"/>
  <c r="CV53" i="3" s="1"/>
  <c r="BS53" i="3"/>
  <c r="BT53" i="3"/>
  <c r="BU53" i="3"/>
  <c r="CY53" i="3" s="1"/>
  <c r="BV53" i="3"/>
  <c r="CZ53" i="3" s="1"/>
  <c r="BW53" i="3"/>
  <c r="BX53" i="3"/>
  <c r="BY53" i="3"/>
  <c r="DC53" i="3" s="1"/>
  <c r="BZ53" i="3"/>
  <c r="DD53" i="3" s="1"/>
  <c r="CA53" i="3"/>
  <c r="CB53" i="3"/>
  <c r="CC53" i="3"/>
  <c r="DG53" i="3" s="1"/>
  <c r="CD53" i="3"/>
  <c r="DH53" i="3" s="1"/>
  <c r="CE53" i="3"/>
  <c r="CF53" i="3"/>
  <c r="CG53" i="3"/>
  <c r="DK53" i="3" s="1"/>
  <c r="CH53" i="3"/>
  <c r="DL53" i="3" s="1"/>
  <c r="CI53" i="3"/>
  <c r="CJ53" i="3"/>
  <c r="CK53" i="3"/>
  <c r="DO53" i="3" s="1"/>
  <c r="CL53" i="3"/>
  <c r="DP53" i="3" s="1"/>
  <c r="CM53" i="3"/>
  <c r="CN53" i="3"/>
  <c r="CO53" i="3"/>
  <c r="CP53" i="3"/>
  <c r="CQ53" i="3"/>
  <c r="CS53" i="3"/>
  <c r="CT53" i="3"/>
  <c r="CX53" i="3"/>
  <c r="DB53" i="3"/>
  <c r="DF53" i="3"/>
  <c r="DJ53" i="3"/>
  <c r="DN53" i="3"/>
  <c r="DR53" i="3"/>
  <c r="AO54" i="3"/>
  <c r="AP54" i="3"/>
  <c r="AQ54" i="3"/>
  <c r="AR54" i="3"/>
  <c r="AS54" i="3"/>
  <c r="AT54" i="3"/>
  <c r="AU54" i="3"/>
  <c r="DC54" i="3" s="1"/>
  <c r="AV54" i="3"/>
  <c r="AW54" i="3"/>
  <c r="AX54" i="3"/>
  <c r="AY54" i="3"/>
  <c r="DG54" i="3" s="1"/>
  <c r="AZ54" i="3"/>
  <c r="BA54" i="3"/>
  <c r="BB54" i="3"/>
  <c r="BC54" i="3"/>
  <c r="DK54" i="3" s="1"/>
  <c r="BD54" i="3"/>
  <c r="BE54" i="3"/>
  <c r="BF54" i="3"/>
  <c r="BG54" i="3"/>
  <c r="BH54" i="3"/>
  <c r="BI54" i="3"/>
  <c r="BJ54" i="3"/>
  <c r="BK54" i="3"/>
  <c r="DT54" i="3" s="1"/>
  <c r="BL54" i="3"/>
  <c r="BM54" i="3"/>
  <c r="BN54" i="3"/>
  <c r="BO54" i="3"/>
  <c r="CS54" i="3" s="1"/>
  <c r="BP54" i="3"/>
  <c r="CT54" i="3" s="1"/>
  <c r="BQ54" i="3"/>
  <c r="BR54" i="3"/>
  <c r="BS54" i="3"/>
  <c r="CW54" i="3" s="1"/>
  <c r="BT54" i="3"/>
  <c r="CX54" i="3" s="1"/>
  <c r="BU54" i="3"/>
  <c r="BV54" i="3"/>
  <c r="BW54" i="3"/>
  <c r="DA54" i="3" s="1"/>
  <c r="BX54" i="3"/>
  <c r="DB54" i="3" s="1"/>
  <c r="BY54" i="3"/>
  <c r="BZ54" i="3"/>
  <c r="CA54" i="3"/>
  <c r="DE54" i="3" s="1"/>
  <c r="CB54" i="3"/>
  <c r="DF54" i="3" s="1"/>
  <c r="CC54" i="3"/>
  <c r="CD54" i="3"/>
  <c r="CE54" i="3"/>
  <c r="DI54" i="3" s="1"/>
  <c r="CF54" i="3"/>
  <c r="DJ54" i="3" s="1"/>
  <c r="CG54" i="3"/>
  <c r="CH54" i="3"/>
  <c r="CI54" i="3"/>
  <c r="DM54" i="3" s="1"/>
  <c r="CJ54" i="3"/>
  <c r="DN54" i="3" s="1"/>
  <c r="CK54" i="3"/>
  <c r="CL54" i="3"/>
  <c r="CM54" i="3"/>
  <c r="DQ54" i="3" s="1"/>
  <c r="CN54" i="3"/>
  <c r="DR54" i="3" s="1"/>
  <c r="CO54" i="3"/>
  <c r="CP54" i="3"/>
  <c r="CQ54" i="3"/>
  <c r="DS54" i="3" s="1"/>
  <c r="CR54" i="3"/>
  <c r="CU54" i="3"/>
  <c r="CV54" i="3"/>
  <c r="CY54" i="3"/>
  <c r="CZ54" i="3"/>
  <c r="DD54" i="3"/>
  <c r="DH54" i="3"/>
  <c r="DL54" i="3"/>
  <c r="DO54" i="3"/>
  <c r="DP54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DT55" i="3" s="1"/>
  <c r="DV55" i="3" s="1"/>
  <c r="BL55" i="3"/>
  <c r="BM55" i="3"/>
  <c r="DS55" i="3" s="1"/>
  <c r="BN55" i="3"/>
  <c r="CR55" i="3" s="1"/>
  <c r="BO55" i="3"/>
  <c r="BP55" i="3"/>
  <c r="BQ55" i="3"/>
  <c r="CU55" i="3" s="1"/>
  <c r="BR55" i="3"/>
  <c r="CV55" i="3" s="1"/>
  <c r="BS55" i="3"/>
  <c r="BT55" i="3"/>
  <c r="BU55" i="3"/>
  <c r="CY55" i="3" s="1"/>
  <c r="BV55" i="3"/>
  <c r="CZ55" i="3" s="1"/>
  <c r="BW55" i="3"/>
  <c r="BX55" i="3"/>
  <c r="BY55" i="3"/>
  <c r="DC55" i="3" s="1"/>
  <c r="BZ55" i="3"/>
  <c r="DD55" i="3" s="1"/>
  <c r="CA55" i="3"/>
  <c r="CB55" i="3"/>
  <c r="CC55" i="3"/>
  <c r="DG55" i="3" s="1"/>
  <c r="CD55" i="3"/>
  <c r="DH55" i="3" s="1"/>
  <c r="CE55" i="3"/>
  <c r="CF55" i="3"/>
  <c r="CG55" i="3"/>
  <c r="DK55" i="3" s="1"/>
  <c r="CH55" i="3"/>
  <c r="DL55" i="3" s="1"/>
  <c r="CI55" i="3"/>
  <c r="CJ55" i="3"/>
  <c r="CK55" i="3"/>
  <c r="DO55" i="3" s="1"/>
  <c r="CL55" i="3"/>
  <c r="DP55" i="3" s="1"/>
  <c r="CM55" i="3"/>
  <c r="CN55" i="3"/>
  <c r="CO55" i="3"/>
  <c r="CP55" i="3"/>
  <c r="CQ55" i="3"/>
  <c r="CS55" i="3"/>
  <c r="CT55" i="3"/>
  <c r="CW55" i="3"/>
  <c r="CX55" i="3"/>
  <c r="DA55" i="3"/>
  <c r="DB55" i="3"/>
  <c r="DE55" i="3"/>
  <c r="DF55" i="3"/>
  <c r="DI55" i="3"/>
  <c r="DJ55" i="3"/>
  <c r="DM55" i="3"/>
  <c r="DN55" i="3"/>
  <c r="DQ55" i="3"/>
  <c r="DR55" i="3"/>
  <c r="DU55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DT56" i="3" s="1"/>
  <c r="BL56" i="3"/>
  <c r="BM56" i="3"/>
  <c r="BN56" i="3"/>
  <c r="BO56" i="3"/>
  <c r="CS56" i="3" s="1"/>
  <c r="BP56" i="3"/>
  <c r="CT56" i="3" s="1"/>
  <c r="BQ56" i="3"/>
  <c r="BR56" i="3"/>
  <c r="BS56" i="3"/>
  <c r="CW56" i="3" s="1"/>
  <c r="BT56" i="3"/>
  <c r="CX56" i="3" s="1"/>
  <c r="BU56" i="3"/>
  <c r="BV56" i="3"/>
  <c r="BW56" i="3"/>
  <c r="DA56" i="3" s="1"/>
  <c r="BX56" i="3"/>
  <c r="DB56" i="3" s="1"/>
  <c r="BY56" i="3"/>
  <c r="BZ56" i="3"/>
  <c r="CA56" i="3"/>
  <c r="DE56" i="3" s="1"/>
  <c r="CB56" i="3"/>
  <c r="DF56" i="3" s="1"/>
  <c r="CC56" i="3"/>
  <c r="CD56" i="3"/>
  <c r="CE56" i="3"/>
  <c r="DI56" i="3" s="1"/>
  <c r="CF56" i="3"/>
  <c r="DJ56" i="3" s="1"/>
  <c r="CG56" i="3"/>
  <c r="CH56" i="3"/>
  <c r="CI56" i="3"/>
  <c r="DM56" i="3" s="1"/>
  <c r="CJ56" i="3"/>
  <c r="DN56" i="3" s="1"/>
  <c r="CK56" i="3"/>
  <c r="CL56" i="3"/>
  <c r="CM56" i="3"/>
  <c r="DQ56" i="3" s="1"/>
  <c r="CN56" i="3"/>
  <c r="DR56" i="3" s="1"/>
  <c r="CO56" i="3"/>
  <c r="CP56" i="3"/>
  <c r="CQ56" i="3"/>
  <c r="CR56" i="3"/>
  <c r="CU56" i="3"/>
  <c r="CV56" i="3"/>
  <c r="CY56" i="3"/>
  <c r="CZ56" i="3"/>
  <c r="DC56" i="3"/>
  <c r="DD56" i="3"/>
  <c r="DG56" i="3"/>
  <c r="DH56" i="3"/>
  <c r="DK56" i="3"/>
  <c r="DL56" i="3"/>
  <c r="DO56" i="3"/>
  <c r="DP56" i="3"/>
  <c r="DS56" i="3"/>
  <c r="AO57" i="3"/>
  <c r="CW57" i="3" s="1"/>
  <c r="AP57" i="3"/>
  <c r="AQ57" i="3"/>
  <c r="AR57" i="3"/>
  <c r="AS57" i="3"/>
  <c r="DA57" i="3" s="1"/>
  <c r="AT57" i="3"/>
  <c r="AU57" i="3"/>
  <c r="AV57" i="3"/>
  <c r="AW57" i="3"/>
  <c r="DE57" i="3" s="1"/>
  <c r="AX57" i="3"/>
  <c r="AY57" i="3"/>
  <c r="AZ57" i="3"/>
  <c r="BA57" i="3"/>
  <c r="DI57" i="3" s="1"/>
  <c r="BB57" i="3"/>
  <c r="BC57" i="3"/>
  <c r="BD57" i="3"/>
  <c r="BE57" i="3"/>
  <c r="DM57" i="3" s="1"/>
  <c r="BF57" i="3"/>
  <c r="BG57" i="3"/>
  <c r="BH57" i="3"/>
  <c r="BI57" i="3"/>
  <c r="DQ57" i="3" s="1"/>
  <c r="BJ57" i="3"/>
  <c r="BK57" i="3"/>
  <c r="DT57" i="3" s="1"/>
  <c r="BL57" i="3"/>
  <c r="BM57" i="3"/>
  <c r="DS57" i="3" s="1"/>
  <c r="BN57" i="3"/>
  <c r="CR57" i="3" s="1"/>
  <c r="BO57" i="3"/>
  <c r="BP57" i="3"/>
  <c r="BQ57" i="3"/>
  <c r="CU57" i="3" s="1"/>
  <c r="BR57" i="3"/>
  <c r="CV57" i="3" s="1"/>
  <c r="BS57" i="3"/>
  <c r="BT57" i="3"/>
  <c r="BU57" i="3"/>
  <c r="CY57" i="3" s="1"/>
  <c r="BV57" i="3"/>
  <c r="CZ57" i="3" s="1"/>
  <c r="BW57" i="3"/>
  <c r="BX57" i="3"/>
  <c r="BY57" i="3"/>
  <c r="DC57" i="3" s="1"/>
  <c r="BZ57" i="3"/>
  <c r="DD57" i="3" s="1"/>
  <c r="CA57" i="3"/>
  <c r="CB57" i="3"/>
  <c r="CC57" i="3"/>
  <c r="DG57" i="3" s="1"/>
  <c r="CD57" i="3"/>
  <c r="DH57" i="3" s="1"/>
  <c r="CE57" i="3"/>
  <c r="CF57" i="3"/>
  <c r="CG57" i="3"/>
  <c r="DK57" i="3" s="1"/>
  <c r="CH57" i="3"/>
  <c r="DL57" i="3" s="1"/>
  <c r="CI57" i="3"/>
  <c r="CJ57" i="3"/>
  <c r="CK57" i="3"/>
  <c r="DO57" i="3" s="1"/>
  <c r="CL57" i="3"/>
  <c r="DP57" i="3" s="1"/>
  <c r="CM57" i="3"/>
  <c r="CN57" i="3"/>
  <c r="CO57" i="3"/>
  <c r="CP57" i="3"/>
  <c r="CQ57" i="3"/>
  <c r="CS57" i="3"/>
  <c r="CT57" i="3"/>
  <c r="CX57" i="3"/>
  <c r="DB57" i="3"/>
  <c r="DF57" i="3"/>
  <c r="DJ57" i="3"/>
  <c r="DN57" i="3"/>
  <c r="DR57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DT58" i="3" s="1"/>
  <c r="BL58" i="3"/>
  <c r="BM58" i="3"/>
  <c r="BN58" i="3"/>
  <c r="BO58" i="3"/>
  <c r="CS58" i="3" s="1"/>
  <c r="BP58" i="3"/>
  <c r="CT58" i="3" s="1"/>
  <c r="BQ58" i="3"/>
  <c r="BR58" i="3"/>
  <c r="BS58" i="3"/>
  <c r="CW58" i="3" s="1"/>
  <c r="BT58" i="3"/>
  <c r="CX58" i="3" s="1"/>
  <c r="BU58" i="3"/>
  <c r="BV58" i="3"/>
  <c r="BW58" i="3"/>
  <c r="DA58" i="3" s="1"/>
  <c r="BX58" i="3"/>
  <c r="DB58" i="3" s="1"/>
  <c r="BY58" i="3"/>
  <c r="BZ58" i="3"/>
  <c r="CA58" i="3"/>
  <c r="DE58" i="3" s="1"/>
  <c r="CB58" i="3"/>
  <c r="DF58" i="3" s="1"/>
  <c r="CC58" i="3"/>
  <c r="CD58" i="3"/>
  <c r="CE58" i="3"/>
  <c r="DI58" i="3" s="1"/>
  <c r="CF58" i="3"/>
  <c r="DJ58" i="3" s="1"/>
  <c r="CG58" i="3"/>
  <c r="CH58" i="3"/>
  <c r="CI58" i="3"/>
  <c r="DM58" i="3" s="1"/>
  <c r="CJ58" i="3"/>
  <c r="DN58" i="3" s="1"/>
  <c r="CK58" i="3"/>
  <c r="CL58" i="3"/>
  <c r="CM58" i="3"/>
  <c r="DQ58" i="3" s="1"/>
  <c r="CN58" i="3"/>
  <c r="DR58" i="3" s="1"/>
  <c r="CO58" i="3"/>
  <c r="CP58" i="3"/>
  <c r="CQ58" i="3"/>
  <c r="CR58" i="3"/>
  <c r="CU58" i="3"/>
  <c r="CV58" i="3"/>
  <c r="CY58" i="3"/>
  <c r="CZ58" i="3"/>
  <c r="DC58" i="3"/>
  <c r="DD58" i="3"/>
  <c r="DG58" i="3"/>
  <c r="DH58" i="3"/>
  <c r="DK58" i="3"/>
  <c r="DL58" i="3"/>
  <c r="DO58" i="3"/>
  <c r="DP58" i="3"/>
  <c r="DS58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DS59" i="3" s="1"/>
  <c r="BN59" i="3"/>
  <c r="CR59" i="3" s="1"/>
  <c r="BO59" i="3"/>
  <c r="BP59" i="3"/>
  <c r="BQ59" i="3"/>
  <c r="CU59" i="3" s="1"/>
  <c r="BR59" i="3"/>
  <c r="CV59" i="3" s="1"/>
  <c r="BS59" i="3"/>
  <c r="BT59" i="3"/>
  <c r="BU59" i="3"/>
  <c r="CY59" i="3" s="1"/>
  <c r="BV59" i="3"/>
  <c r="CZ59" i="3" s="1"/>
  <c r="BW59" i="3"/>
  <c r="BX59" i="3"/>
  <c r="BY59" i="3"/>
  <c r="DC59" i="3" s="1"/>
  <c r="BZ59" i="3"/>
  <c r="DD59" i="3" s="1"/>
  <c r="CA59" i="3"/>
  <c r="CB59" i="3"/>
  <c r="CC59" i="3"/>
  <c r="DG59" i="3" s="1"/>
  <c r="CD59" i="3"/>
  <c r="DH59" i="3" s="1"/>
  <c r="CE59" i="3"/>
  <c r="CF59" i="3"/>
  <c r="CG59" i="3"/>
  <c r="DK59" i="3" s="1"/>
  <c r="CH59" i="3"/>
  <c r="DL59" i="3" s="1"/>
  <c r="CI59" i="3"/>
  <c r="CJ59" i="3"/>
  <c r="CK59" i="3"/>
  <c r="DO59" i="3" s="1"/>
  <c r="CL59" i="3"/>
  <c r="DP59" i="3" s="1"/>
  <c r="CM59" i="3"/>
  <c r="CN59" i="3"/>
  <c r="CO59" i="3"/>
  <c r="CP59" i="3"/>
  <c r="CQ59" i="3"/>
  <c r="CS59" i="3"/>
  <c r="CT59" i="3"/>
  <c r="CW59" i="3"/>
  <c r="CX59" i="3"/>
  <c r="DA59" i="3"/>
  <c r="DB59" i="3"/>
  <c r="DE59" i="3"/>
  <c r="DF59" i="3"/>
  <c r="DI59" i="3"/>
  <c r="DJ59" i="3"/>
  <c r="DM59" i="3"/>
  <c r="DN59" i="3"/>
  <c r="DQ59" i="3"/>
  <c r="DR59" i="3"/>
  <c r="AO60" i="3"/>
  <c r="AP60" i="3"/>
  <c r="AQ60" i="3"/>
  <c r="AR60" i="3"/>
  <c r="AS60" i="3"/>
  <c r="AT60" i="3"/>
  <c r="AU60" i="3"/>
  <c r="DC60" i="3" s="1"/>
  <c r="AV60" i="3"/>
  <c r="AW60" i="3"/>
  <c r="AX60" i="3"/>
  <c r="AY60" i="3"/>
  <c r="AZ60" i="3"/>
  <c r="BA60" i="3"/>
  <c r="BB60" i="3"/>
  <c r="BC60" i="3"/>
  <c r="DK60" i="3" s="1"/>
  <c r="BD60" i="3"/>
  <c r="BE60" i="3"/>
  <c r="BF60" i="3"/>
  <c r="BG60" i="3"/>
  <c r="BH60" i="3"/>
  <c r="BI60" i="3"/>
  <c r="BJ60" i="3"/>
  <c r="BK60" i="3"/>
  <c r="DT60" i="3" s="1"/>
  <c r="BL60" i="3"/>
  <c r="BM60" i="3"/>
  <c r="BN60" i="3"/>
  <c r="BO60" i="3"/>
  <c r="CS60" i="3" s="1"/>
  <c r="BP60" i="3"/>
  <c r="CT60" i="3" s="1"/>
  <c r="BQ60" i="3"/>
  <c r="BR60" i="3"/>
  <c r="BS60" i="3"/>
  <c r="CW60" i="3" s="1"/>
  <c r="BT60" i="3"/>
  <c r="CX60" i="3" s="1"/>
  <c r="BU60" i="3"/>
  <c r="BV60" i="3"/>
  <c r="BW60" i="3"/>
  <c r="DA60" i="3" s="1"/>
  <c r="BX60" i="3"/>
  <c r="DB60" i="3" s="1"/>
  <c r="BY60" i="3"/>
  <c r="BZ60" i="3"/>
  <c r="CA60" i="3"/>
  <c r="DE60" i="3" s="1"/>
  <c r="CB60" i="3"/>
  <c r="DF60" i="3" s="1"/>
  <c r="CC60" i="3"/>
  <c r="CD60" i="3"/>
  <c r="CE60" i="3"/>
  <c r="DI60" i="3" s="1"/>
  <c r="CF60" i="3"/>
  <c r="DJ60" i="3" s="1"/>
  <c r="CG60" i="3"/>
  <c r="CH60" i="3"/>
  <c r="CI60" i="3"/>
  <c r="DM60" i="3" s="1"/>
  <c r="CJ60" i="3"/>
  <c r="DN60" i="3" s="1"/>
  <c r="CK60" i="3"/>
  <c r="CL60" i="3"/>
  <c r="CM60" i="3"/>
  <c r="DQ60" i="3" s="1"/>
  <c r="CN60" i="3"/>
  <c r="DR60" i="3" s="1"/>
  <c r="CO60" i="3"/>
  <c r="CP60" i="3"/>
  <c r="CQ60" i="3"/>
  <c r="DS60" i="3" s="1"/>
  <c r="CR60" i="3"/>
  <c r="CU60" i="3"/>
  <c r="CV60" i="3"/>
  <c r="CY60" i="3"/>
  <c r="CZ60" i="3"/>
  <c r="DD60" i="3"/>
  <c r="DG60" i="3"/>
  <c r="DH60" i="3"/>
  <c r="DL60" i="3"/>
  <c r="DO60" i="3"/>
  <c r="DP60" i="3"/>
  <c r="AO61" i="3"/>
  <c r="CW61" i="3" s="1"/>
  <c r="AP61" i="3"/>
  <c r="AQ61" i="3"/>
  <c r="AR61" i="3"/>
  <c r="AS61" i="3"/>
  <c r="DA61" i="3" s="1"/>
  <c r="AT61" i="3"/>
  <c r="AU61" i="3"/>
  <c r="AV61" i="3"/>
  <c r="AW61" i="3"/>
  <c r="DE61" i="3" s="1"/>
  <c r="AX61" i="3"/>
  <c r="AY61" i="3"/>
  <c r="AZ61" i="3"/>
  <c r="BA61" i="3"/>
  <c r="DI61" i="3" s="1"/>
  <c r="BB61" i="3"/>
  <c r="BC61" i="3"/>
  <c r="BD61" i="3"/>
  <c r="BE61" i="3"/>
  <c r="DM61" i="3" s="1"/>
  <c r="BF61" i="3"/>
  <c r="BG61" i="3"/>
  <c r="BH61" i="3"/>
  <c r="BI61" i="3"/>
  <c r="DQ61" i="3" s="1"/>
  <c r="BJ61" i="3"/>
  <c r="BK61" i="3"/>
  <c r="BL61" i="3"/>
  <c r="BM61" i="3"/>
  <c r="DS61" i="3" s="1"/>
  <c r="BN61" i="3"/>
  <c r="CR61" i="3" s="1"/>
  <c r="BO61" i="3"/>
  <c r="BP61" i="3"/>
  <c r="BQ61" i="3"/>
  <c r="CU61" i="3" s="1"/>
  <c r="BR61" i="3"/>
  <c r="CV61" i="3" s="1"/>
  <c r="BS61" i="3"/>
  <c r="BT61" i="3"/>
  <c r="BU61" i="3"/>
  <c r="CY61" i="3" s="1"/>
  <c r="BV61" i="3"/>
  <c r="CZ61" i="3" s="1"/>
  <c r="BW61" i="3"/>
  <c r="BX61" i="3"/>
  <c r="BY61" i="3"/>
  <c r="DC61" i="3" s="1"/>
  <c r="BZ61" i="3"/>
  <c r="DD61" i="3" s="1"/>
  <c r="CA61" i="3"/>
  <c r="CB61" i="3"/>
  <c r="CC61" i="3"/>
  <c r="DG61" i="3" s="1"/>
  <c r="CD61" i="3"/>
  <c r="DH61" i="3" s="1"/>
  <c r="CE61" i="3"/>
  <c r="CF61" i="3"/>
  <c r="CG61" i="3"/>
  <c r="DK61" i="3" s="1"/>
  <c r="CH61" i="3"/>
  <c r="DL61" i="3" s="1"/>
  <c r="CI61" i="3"/>
  <c r="CJ61" i="3"/>
  <c r="CK61" i="3"/>
  <c r="DO61" i="3" s="1"/>
  <c r="CL61" i="3"/>
  <c r="DP61" i="3" s="1"/>
  <c r="CM61" i="3"/>
  <c r="CN61" i="3"/>
  <c r="CO61" i="3"/>
  <c r="CP61" i="3"/>
  <c r="CQ61" i="3"/>
  <c r="CS61" i="3"/>
  <c r="CT61" i="3"/>
  <c r="CX61" i="3"/>
  <c r="DB61" i="3"/>
  <c r="DF61" i="3"/>
  <c r="DJ61" i="3"/>
  <c r="DN61" i="3"/>
  <c r="DR61" i="3"/>
  <c r="AO62" i="3"/>
  <c r="AP62" i="3"/>
  <c r="AQ62" i="3"/>
  <c r="AR62" i="3"/>
  <c r="AS62" i="3"/>
  <c r="AT62" i="3"/>
  <c r="AU62" i="3"/>
  <c r="DC62" i="3" s="1"/>
  <c r="AV62" i="3"/>
  <c r="AW62" i="3"/>
  <c r="AX62" i="3"/>
  <c r="AY62" i="3"/>
  <c r="AZ62" i="3"/>
  <c r="BA62" i="3"/>
  <c r="BB62" i="3"/>
  <c r="BC62" i="3"/>
  <c r="DK62" i="3" s="1"/>
  <c r="BD62" i="3"/>
  <c r="BE62" i="3"/>
  <c r="BF62" i="3"/>
  <c r="BG62" i="3"/>
  <c r="BH62" i="3"/>
  <c r="BI62" i="3"/>
  <c r="BJ62" i="3"/>
  <c r="BK62" i="3"/>
  <c r="DT62" i="3" s="1"/>
  <c r="BL62" i="3"/>
  <c r="BM62" i="3"/>
  <c r="BN62" i="3"/>
  <c r="BO62" i="3"/>
  <c r="CS62" i="3" s="1"/>
  <c r="BP62" i="3"/>
  <c r="CT62" i="3" s="1"/>
  <c r="BQ62" i="3"/>
  <c r="BR62" i="3"/>
  <c r="BS62" i="3"/>
  <c r="CW62" i="3" s="1"/>
  <c r="BT62" i="3"/>
  <c r="CX62" i="3" s="1"/>
  <c r="BU62" i="3"/>
  <c r="BV62" i="3"/>
  <c r="BW62" i="3"/>
  <c r="DA62" i="3" s="1"/>
  <c r="BX62" i="3"/>
  <c r="DB62" i="3" s="1"/>
  <c r="BY62" i="3"/>
  <c r="BZ62" i="3"/>
  <c r="CA62" i="3"/>
  <c r="DE62" i="3" s="1"/>
  <c r="CB62" i="3"/>
  <c r="DF62" i="3" s="1"/>
  <c r="CC62" i="3"/>
  <c r="CD62" i="3"/>
  <c r="CE62" i="3"/>
  <c r="DI62" i="3" s="1"/>
  <c r="CF62" i="3"/>
  <c r="DJ62" i="3" s="1"/>
  <c r="CG62" i="3"/>
  <c r="CH62" i="3"/>
  <c r="CI62" i="3"/>
  <c r="DM62" i="3" s="1"/>
  <c r="CJ62" i="3"/>
  <c r="DN62" i="3" s="1"/>
  <c r="CK62" i="3"/>
  <c r="CL62" i="3"/>
  <c r="CM62" i="3"/>
  <c r="DQ62" i="3" s="1"/>
  <c r="CN62" i="3"/>
  <c r="DR62" i="3" s="1"/>
  <c r="CO62" i="3"/>
  <c r="CP62" i="3"/>
  <c r="CQ62" i="3"/>
  <c r="DS62" i="3" s="1"/>
  <c r="CR62" i="3"/>
  <c r="CU62" i="3"/>
  <c r="CV62" i="3"/>
  <c r="CY62" i="3"/>
  <c r="CZ62" i="3"/>
  <c r="DD62" i="3"/>
  <c r="DG62" i="3"/>
  <c r="DH62" i="3"/>
  <c r="DL62" i="3"/>
  <c r="DO62" i="3"/>
  <c r="DP62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DT63" i="3" s="1"/>
  <c r="DV63" i="3" s="1"/>
  <c r="BL63" i="3"/>
  <c r="BM63" i="3"/>
  <c r="DS63" i="3" s="1"/>
  <c r="BN63" i="3"/>
  <c r="CR63" i="3" s="1"/>
  <c r="BO63" i="3"/>
  <c r="BP63" i="3"/>
  <c r="BQ63" i="3"/>
  <c r="CU63" i="3" s="1"/>
  <c r="BR63" i="3"/>
  <c r="CV63" i="3" s="1"/>
  <c r="BS63" i="3"/>
  <c r="BT63" i="3"/>
  <c r="BU63" i="3"/>
  <c r="CY63" i="3" s="1"/>
  <c r="BV63" i="3"/>
  <c r="CZ63" i="3" s="1"/>
  <c r="BW63" i="3"/>
  <c r="BX63" i="3"/>
  <c r="BY63" i="3"/>
  <c r="DC63" i="3" s="1"/>
  <c r="BZ63" i="3"/>
  <c r="DD63" i="3" s="1"/>
  <c r="CA63" i="3"/>
  <c r="CB63" i="3"/>
  <c r="CC63" i="3"/>
  <c r="DG63" i="3" s="1"/>
  <c r="CD63" i="3"/>
  <c r="DH63" i="3" s="1"/>
  <c r="CE63" i="3"/>
  <c r="CF63" i="3"/>
  <c r="CG63" i="3"/>
  <c r="DK63" i="3" s="1"/>
  <c r="CH63" i="3"/>
  <c r="DL63" i="3" s="1"/>
  <c r="CI63" i="3"/>
  <c r="CJ63" i="3"/>
  <c r="CK63" i="3"/>
  <c r="DO63" i="3" s="1"/>
  <c r="CL63" i="3"/>
  <c r="DP63" i="3" s="1"/>
  <c r="CM63" i="3"/>
  <c r="CN63" i="3"/>
  <c r="CO63" i="3"/>
  <c r="CP63" i="3"/>
  <c r="CQ63" i="3"/>
  <c r="CS63" i="3"/>
  <c r="CT63" i="3"/>
  <c r="CW63" i="3"/>
  <c r="CX63" i="3"/>
  <c r="DA63" i="3"/>
  <c r="DB63" i="3"/>
  <c r="DE63" i="3"/>
  <c r="DF63" i="3"/>
  <c r="DI63" i="3"/>
  <c r="DJ63" i="3"/>
  <c r="DM63" i="3"/>
  <c r="DN63" i="3"/>
  <c r="DQ63" i="3"/>
  <c r="DR63" i="3"/>
  <c r="DU63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DT64" i="3" s="1"/>
  <c r="BL64" i="3"/>
  <c r="BM64" i="3"/>
  <c r="BN64" i="3"/>
  <c r="BO64" i="3"/>
  <c r="CS64" i="3" s="1"/>
  <c r="BP64" i="3"/>
  <c r="CT64" i="3" s="1"/>
  <c r="BQ64" i="3"/>
  <c r="BR64" i="3"/>
  <c r="BS64" i="3"/>
  <c r="CW64" i="3" s="1"/>
  <c r="BT64" i="3"/>
  <c r="CX64" i="3" s="1"/>
  <c r="BU64" i="3"/>
  <c r="BV64" i="3"/>
  <c r="BW64" i="3"/>
  <c r="DA64" i="3" s="1"/>
  <c r="BX64" i="3"/>
  <c r="DB64" i="3" s="1"/>
  <c r="BY64" i="3"/>
  <c r="BZ64" i="3"/>
  <c r="CA64" i="3"/>
  <c r="DE64" i="3" s="1"/>
  <c r="CB64" i="3"/>
  <c r="DF64" i="3" s="1"/>
  <c r="CC64" i="3"/>
  <c r="CD64" i="3"/>
  <c r="CE64" i="3"/>
  <c r="DI64" i="3" s="1"/>
  <c r="CF64" i="3"/>
  <c r="DJ64" i="3" s="1"/>
  <c r="CG64" i="3"/>
  <c r="CH64" i="3"/>
  <c r="CI64" i="3"/>
  <c r="DM64" i="3" s="1"/>
  <c r="CJ64" i="3"/>
  <c r="DN64" i="3" s="1"/>
  <c r="CK64" i="3"/>
  <c r="CL64" i="3"/>
  <c r="CM64" i="3"/>
  <c r="DQ64" i="3" s="1"/>
  <c r="CN64" i="3"/>
  <c r="DR64" i="3" s="1"/>
  <c r="CO64" i="3"/>
  <c r="CP64" i="3"/>
  <c r="CQ64" i="3"/>
  <c r="CR64" i="3"/>
  <c r="CU64" i="3"/>
  <c r="CV64" i="3"/>
  <c r="CY64" i="3"/>
  <c r="CZ64" i="3"/>
  <c r="DC64" i="3"/>
  <c r="DD64" i="3"/>
  <c r="DG64" i="3"/>
  <c r="DH64" i="3"/>
  <c r="DK64" i="3"/>
  <c r="DL64" i="3"/>
  <c r="DO64" i="3"/>
  <c r="DP64" i="3"/>
  <c r="DS64" i="3"/>
  <c r="AO65" i="3"/>
  <c r="CW65" i="3" s="1"/>
  <c r="AP65" i="3"/>
  <c r="AQ65" i="3"/>
  <c r="AR65" i="3"/>
  <c r="AS65" i="3"/>
  <c r="DA65" i="3" s="1"/>
  <c r="AT65" i="3"/>
  <c r="AU65" i="3"/>
  <c r="AV65" i="3"/>
  <c r="AW65" i="3"/>
  <c r="DE65" i="3" s="1"/>
  <c r="AX65" i="3"/>
  <c r="AY65" i="3"/>
  <c r="AZ65" i="3"/>
  <c r="BA65" i="3"/>
  <c r="DI65" i="3" s="1"/>
  <c r="BB65" i="3"/>
  <c r="BC65" i="3"/>
  <c r="BD65" i="3"/>
  <c r="BE65" i="3"/>
  <c r="DM65" i="3" s="1"/>
  <c r="BF65" i="3"/>
  <c r="BG65" i="3"/>
  <c r="BH65" i="3"/>
  <c r="BI65" i="3"/>
  <c r="DQ65" i="3" s="1"/>
  <c r="BJ65" i="3"/>
  <c r="BK65" i="3"/>
  <c r="DT65" i="3" s="1"/>
  <c r="DU65" i="3" s="1"/>
  <c r="BL65" i="3"/>
  <c r="BM65" i="3"/>
  <c r="DS65" i="3" s="1"/>
  <c r="BN65" i="3"/>
  <c r="CR65" i="3" s="1"/>
  <c r="BO65" i="3"/>
  <c r="BP65" i="3"/>
  <c r="BQ65" i="3"/>
  <c r="CU65" i="3" s="1"/>
  <c r="BR65" i="3"/>
  <c r="CV65" i="3" s="1"/>
  <c r="BS65" i="3"/>
  <c r="BT65" i="3"/>
  <c r="BU65" i="3"/>
  <c r="CY65" i="3" s="1"/>
  <c r="BV65" i="3"/>
  <c r="CZ65" i="3" s="1"/>
  <c r="BW65" i="3"/>
  <c r="BX65" i="3"/>
  <c r="BY65" i="3"/>
  <c r="DC65" i="3" s="1"/>
  <c r="BZ65" i="3"/>
  <c r="DD65" i="3" s="1"/>
  <c r="CA65" i="3"/>
  <c r="CB65" i="3"/>
  <c r="CC65" i="3"/>
  <c r="DG65" i="3" s="1"/>
  <c r="CD65" i="3"/>
  <c r="DH65" i="3" s="1"/>
  <c r="CE65" i="3"/>
  <c r="CF65" i="3"/>
  <c r="CG65" i="3"/>
  <c r="DK65" i="3" s="1"/>
  <c r="CH65" i="3"/>
  <c r="DL65" i="3" s="1"/>
  <c r="CI65" i="3"/>
  <c r="CJ65" i="3"/>
  <c r="CK65" i="3"/>
  <c r="DO65" i="3" s="1"/>
  <c r="CL65" i="3"/>
  <c r="DP65" i="3" s="1"/>
  <c r="CM65" i="3"/>
  <c r="CN65" i="3"/>
  <c r="CO65" i="3"/>
  <c r="CP65" i="3"/>
  <c r="CQ65" i="3"/>
  <c r="CS65" i="3"/>
  <c r="CT65" i="3"/>
  <c r="CX65" i="3"/>
  <c r="DB65" i="3"/>
  <c r="DF65" i="3"/>
  <c r="DJ65" i="3"/>
  <c r="DN65" i="3"/>
  <c r="DR65" i="3"/>
  <c r="AO66" i="3"/>
  <c r="AP66" i="3"/>
  <c r="AQ66" i="3"/>
  <c r="AR66" i="3"/>
  <c r="AS66" i="3"/>
  <c r="AT66" i="3"/>
  <c r="AU66" i="3"/>
  <c r="AV66" i="3"/>
  <c r="DD66" i="3" s="1"/>
  <c r="AW66" i="3"/>
  <c r="AX66" i="3"/>
  <c r="AY66" i="3"/>
  <c r="AZ66" i="3"/>
  <c r="DH66" i="3" s="1"/>
  <c r="BA66" i="3"/>
  <c r="BB66" i="3"/>
  <c r="BC66" i="3"/>
  <c r="BD66" i="3"/>
  <c r="DL66" i="3" s="1"/>
  <c r="BE66" i="3"/>
  <c r="BF66" i="3"/>
  <c r="BG66" i="3"/>
  <c r="BH66" i="3"/>
  <c r="DP66" i="3" s="1"/>
  <c r="BI66" i="3"/>
  <c r="BJ66" i="3"/>
  <c r="BK66" i="3"/>
  <c r="BL66" i="3"/>
  <c r="BM66" i="3"/>
  <c r="BN66" i="3"/>
  <c r="BO66" i="3"/>
  <c r="CS66" i="3" s="1"/>
  <c r="BP66" i="3"/>
  <c r="CT66" i="3" s="1"/>
  <c r="BQ66" i="3"/>
  <c r="BR66" i="3"/>
  <c r="BS66" i="3"/>
  <c r="CW66" i="3" s="1"/>
  <c r="BT66" i="3"/>
  <c r="CX66" i="3" s="1"/>
  <c r="BU66" i="3"/>
  <c r="BV66" i="3"/>
  <c r="BW66" i="3"/>
  <c r="DA66" i="3" s="1"/>
  <c r="BX66" i="3"/>
  <c r="DB66" i="3" s="1"/>
  <c r="BY66" i="3"/>
  <c r="BZ66" i="3"/>
  <c r="CA66" i="3"/>
  <c r="CB66" i="3"/>
  <c r="DF66" i="3" s="1"/>
  <c r="CC66" i="3"/>
  <c r="CD66" i="3"/>
  <c r="CE66" i="3"/>
  <c r="CF66" i="3"/>
  <c r="DJ66" i="3" s="1"/>
  <c r="CG66" i="3"/>
  <c r="CH66" i="3"/>
  <c r="CI66" i="3"/>
  <c r="CJ66" i="3"/>
  <c r="DN66" i="3" s="1"/>
  <c r="CK66" i="3"/>
  <c r="CL66" i="3"/>
  <c r="CM66" i="3"/>
  <c r="CN66" i="3"/>
  <c r="DR66" i="3" s="1"/>
  <c r="CO66" i="3"/>
  <c r="CP66" i="3"/>
  <c r="CQ66" i="3"/>
  <c r="CR66" i="3"/>
  <c r="CU66" i="3"/>
  <c r="CV66" i="3"/>
  <c r="CY66" i="3"/>
  <c r="CZ66" i="3"/>
  <c r="DC66" i="3"/>
  <c r="DE66" i="3"/>
  <c r="DG66" i="3"/>
  <c r="DI66" i="3"/>
  <c r="DK66" i="3"/>
  <c r="DM66" i="3"/>
  <c r="DO66" i="3"/>
  <c r="DQ66" i="3"/>
  <c r="DS66" i="3"/>
  <c r="DT66" i="3"/>
  <c r="DV66" i="3" s="1"/>
  <c r="AO67" i="3"/>
  <c r="CW67" i="3" s="1"/>
  <c r="AP67" i="3"/>
  <c r="CX67" i="3" s="1"/>
  <c r="AQ67" i="3"/>
  <c r="AR67" i="3"/>
  <c r="AS67" i="3"/>
  <c r="DA67" i="3" s="1"/>
  <c r="AT67" i="3"/>
  <c r="AU67" i="3"/>
  <c r="AV67" i="3"/>
  <c r="AW67" i="3"/>
  <c r="DE67" i="3" s="1"/>
  <c r="AX67" i="3"/>
  <c r="AY67" i="3"/>
  <c r="AZ67" i="3"/>
  <c r="BA67" i="3"/>
  <c r="DI67" i="3" s="1"/>
  <c r="BB67" i="3"/>
  <c r="BC67" i="3"/>
  <c r="BD67" i="3"/>
  <c r="BE67" i="3"/>
  <c r="DM67" i="3" s="1"/>
  <c r="BF67" i="3"/>
  <c r="DN67" i="3" s="1"/>
  <c r="BG67" i="3"/>
  <c r="BH67" i="3"/>
  <c r="BI67" i="3"/>
  <c r="DQ67" i="3" s="1"/>
  <c r="BJ67" i="3"/>
  <c r="BK67" i="3"/>
  <c r="BL67" i="3"/>
  <c r="BM67" i="3"/>
  <c r="DS67" i="3" s="1"/>
  <c r="BN67" i="3"/>
  <c r="CR67" i="3" s="1"/>
  <c r="BO67" i="3"/>
  <c r="CS67" i="3" s="1"/>
  <c r="BP67" i="3"/>
  <c r="BQ67" i="3"/>
  <c r="CU67" i="3" s="1"/>
  <c r="BR67" i="3"/>
  <c r="CV67" i="3" s="1"/>
  <c r="BS67" i="3"/>
  <c r="BT67" i="3"/>
  <c r="BU67" i="3"/>
  <c r="BV67" i="3"/>
  <c r="CZ67" i="3" s="1"/>
  <c r="BW67" i="3"/>
  <c r="BX67" i="3"/>
  <c r="BY67" i="3"/>
  <c r="BZ67" i="3"/>
  <c r="DD67" i="3" s="1"/>
  <c r="CA67" i="3"/>
  <c r="CB67" i="3"/>
  <c r="CC67" i="3"/>
  <c r="DG67" i="3" s="1"/>
  <c r="CD67" i="3"/>
  <c r="DH67" i="3" s="1"/>
  <c r="CE67" i="3"/>
  <c r="CF67" i="3"/>
  <c r="CG67" i="3"/>
  <c r="CH67" i="3"/>
  <c r="DL67" i="3" s="1"/>
  <c r="CI67" i="3"/>
  <c r="CJ67" i="3"/>
  <c r="CK67" i="3"/>
  <c r="CL67" i="3"/>
  <c r="DP67" i="3" s="1"/>
  <c r="CM67" i="3"/>
  <c r="CN67" i="3"/>
  <c r="CO67" i="3"/>
  <c r="CP67" i="3"/>
  <c r="CQ67" i="3"/>
  <c r="CT67" i="3"/>
  <c r="CY67" i="3"/>
  <c r="DB67" i="3"/>
  <c r="DF67" i="3"/>
  <c r="DJ67" i="3"/>
  <c r="DO67" i="3"/>
  <c r="DR67" i="3"/>
  <c r="AO68" i="3"/>
  <c r="CW68" i="3" s="1"/>
  <c r="AP68" i="3"/>
  <c r="AQ68" i="3"/>
  <c r="CY68" i="3" s="1"/>
  <c r="AR68" i="3"/>
  <c r="CZ68" i="3" s="1"/>
  <c r="AS68" i="3"/>
  <c r="AT68" i="3"/>
  <c r="AU68" i="3"/>
  <c r="DC68" i="3" s="1"/>
  <c r="AV68" i="3"/>
  <c r="AW68" i="3"/>
  <c r="DE68" i="3" s="1"/>
  <c r="AX68" i="3"/>
  <c r="AY68" i="3"/>
  <c r="AZ68" i="3"/>
  <c r="BA68" i="3"/>
  <c r="BB68" i="3"/>
  <c r="BC68" i="3"/>
  <c r="DK68" i="3" s="1"/>
  <c r="BD68" i="3"/>
  <c r="BE68" i="3"/>
  <c r="DM68" i="3" s="1"/>
  <c r="BF68" i="3"/>
  <c r="BG68" i="3"/>
  <c r="DO68" i="3" s="1"/>
  <c r="BH68" i="3"/>
  <c r="DP68" i="3" s="1"/>
  <c r="BI68" i="3"/>
  <c r="BJ68" i="3"/>
  <c r="BK68" i="3"/>
  <c r="DT68" i="3" s="1"/>
  <c r="BL68" i="3"/>
  <c r="BM68" i="3"/>
  <c r="DS68" i="3" s="1"/>
  <c r="BN68" i="3"/>
  <c r="BO68" i="3"/>
  <c r="CS68" i="3" s="1"/>
  <c r="BP68" i="3"/>
  <c r="CT68" i="3" s="1"/>
  <c r="BQ68" i="3"/>
  <c r="CU68" i="3" s="1"/>
  <c r="BR68" i="3"/>
  <c r="BS68" i="3"/>
  <c r="BT68" i="3"/>
  <c r="CX68" i="3" s="1"/>
  <c r="BU68" i="3"/>
  <c r="BV68" i="3"/>
  <c r="BW68" i="3"/>
  <c r="BX68" i="3"/>
  <c r="DB68" i="3" s="1"/>
  <c r="BY68" i="3"/>
  <c r="BZ68" i="3"/>
  <c r="CA68" i="3"/>
  <c r="CB68" i="3"/>
  <c r="DF68" i="3" s="1"/>
  <c r="CC68" i="3"/>
  <c r="CD68" i="3"/>
  <c r="CE68" i="3"/>
  <c r="DI68" i="3" s="1"/>
  <c r="CF68" i="3"/>
  <c r="DJ68" i="3" s="1"/>
  <c r="CG68" i="3"/>
  <c r="CH68" i="3"/>
  <c r="CI68" i="3"/>
  <c r="CJ68" i="3"/>
  <c r="DN68" i="3" s="1"/>
  <c r="CK68" i="3"/>
  <c r="CL68" i="3"/>
  <c r="CM68" i="3"/>
  <c r="CN68" i="3"/>
  <c r="DR68" i="3" s="1"/>
  <c r="CO68" i="3"/>
  <c r="CP68" i="3"/>
  <c r="CQ68" i="3"/>
  <c r="CR68" i="3"/>
  <c r="CV68" i="3"/>
  <c r="DA68" i="3"/>
  <c r="DD68" i="3"/>
  <c r="DG68" i="3"/>
  <c r="DH68" i="3"/>
  <c r="DL68" i="3"/>
  <c r="DQ68" i="3"/>
  <c r="AO69" i="3"/>
  <c r="CW69" i="3" s="1"/>
  <c r="AP69" i="3"/>
  <c r="CX69" i="3" s="1"/>
  <c r="AQ69" i="3"/>
  <c r="AR69" i="3"/>
  <c r="AS69" i="3"/>
  <c r="DA69" i="3" s="1"/>
  <c r="AT69" i="3"/>
  <c r="AU69" i="3"/>
  <c r="DC69" i="3" s="1"/>
  <c r="AV69" i="3"/>
  <c r="AW69" i="3"/>
  <c r="AX69" i="3"/>
  <c r="AY69" i="3"/>
  <c r="AZ69" i="3"/>
  <c r="BA69" i="3"/>
  <c r="DI69" i="3" s="1"/>
  <c r="BB69" i="3"/>
  <c r="BC69" i="3"/>
  <c r="DK69" i="3" s="1"/>
  <c r="BD69" i="3"/>
  <c r="BE69" i="3"/>
  <c r="DM69" i="3" s="1"/>
  <c r="BF69" i="3"/>
  <c r="DN69" i="3" s="1"/>
  <c r="BG69" i="3"/>
  <c r="BH69" i="3"/>
  <c r="BI69" i="3"/>
  <c r="DQ69" i="3" s="1"/>
  <c r="BJ69" i="3"/>
  <c r="BK69" i="3"/>
  <c r="BL69" i="3"/>
  <c r="BM69" i="3"/>
  <c r="DS69" i="3" s="1"/>
  <c r="BN69" i="3"/>
  <c r="CR69" i="3" s="1"/>
  <c r="BO69" i="3"/>
  <c r="CS69" i="3" s="1"/>
  <c r="BP69" i="3"/>
  <c r="BQ69" i="3"/>
  <c r="CU69" i="3" s="1"/>
  <c r="BR69" i="3"/>
  <c r="CV69" i="3" s="1"/>
  <c r="BS69" i="3"/>
  <c r="BT69" i="3"/>
  <c r="BU69" i="3"/>
  <c r="BV69" i="3"/>
  <c r="CZ69" i="3" s="1"/>
  <c r="BW69" i="3"/>
  <c r="BX69" i="3"/>
  <c r="BY69" i="3"/>
  <c r="BZ69" i="3"/>
  <c r="DD69" i="3" s="1"/>
  <c r="CA69" i="3"/>
  <c r="CB69" i="3"/>
  <c r="CC69" i="3"/>
  <c r="DG69" i="3" s="1"/>
  <c r="CD69" i="3"/>
  <c r="DH69" i="3" s="1"/>
  <c r="CE69" i="3"/>
  <c r="CF69" i="3"/>
  <c r="CG69" i="3"/>
  <c r="CH69" i="3"/>
  <c r="DL69" i="3" s="1"/>
  <c r="CI69" i="3"/>
  <c r="CJ69" i="3"/>
  <c r="CK69" i="3"/>
  <c r="DO69" i="3" s="1"/>
  <c r="CL69" i="3"/>
  <c r="DP69" i="3" s="1"/>
  <c r="CM69" i="3"/>
  <c r="CN69" i="3"/>
  <c r="CO69" i="3"/>
  <c r="CP69" i="3"/>
  <c r="CQ69" i="3"/>
  <c r="CT69" i="3"/>
  <c r="CY69" i="3"/>
  <c r="DB69" i="3"/>
  <c r="DE69" i="3"/>
  <c r="DF69" i="3"/>
  <c r="DJ69" i="3"/>
  <c r="DR69" i="3"/>
  <c r="AO70" i="3"/>
  <c r="AP70" i="3"/>
  <c r="AQ70" i="3"/>
  <c r="CY70" i="3" s="1"/>
  <c r="AR70" i="3"/>
  <c r="CZ70" i="3" s="1"/>
  <c r="AS70" i="3"/>
  <c r="AT70" i="3"/>
  <c r="AU70" i="3"/>
  <c r="DC70" i="3" s="1"/>
  <c r="AV70" i="3"/>
  <c r="AW70" i="3"/>
  <c r="AX70" i="3"/>
  <c r="AY70" i="3"/>
  <c r="DG70" i="3" s="1"/>
  <c r="AZ70" i="3"/>
  <c r="BA70" i="3"/>
  <c r="BB70" i="3"/>
  <c r="BC70" i="3"/>
  <c r="DK70" i="3" s="1"/>
  <c r="BD70" i="3"/>
  <c r="BE70" i="3"/>
  <c r="BF70" i="3"/>
  <c r="BG70" i="3"/>
  <c r="DO70" i="3" s="1"/>
  <c r="BH70" i="3"/>
  <c r="DP70" i="3" s="1"/>
  <c r="BI70" i="3"/>
  <c r="BJ70" i="3"/>
  <c r="BK70" i="3"/>
  <c r="DT70" i="3" s="1"/>
  <c r="BL70" i="3"/>
  <c r="BM70" i="3"/>
  <c r="BN70" i="3"/>
  <c r="BO70" i="3"/>
  <c r="CS70" i="3" s="1"/>
  <c r="BP70" i="3"/>
  <c r="CT70" i="3" s="1"/>
  <c r="BQ70" i="3"/>
  <c r="CU70" i="3" s="1"/>
  <c r="BR70" i="3"/>
  <c r="BS70" i="3"/>
  <c r="BT70" i="3"/>
  <c r="CX70" i="3" s="1"/>
  <c r="BU70" i="3"/>
  <c r="BV70" i="3"/>
  <c r="BW70" i="3"/>
  <c r="DA70" i="3" s="1"/>
  <c r="BX70" i="3"/>
  <c r="DB70" i="3" s="1"/>
  <c r="BY70" i="3"/>
  <c r="BZ70" i="3"/>
  <c r="CA70" i="3"/>
  <c r="CB70" i="3"/>
  <c r="DF70" i="3" s="1"/>
  <c r="CC70" i="3"/>
  <c r="CD70" i="3"/>
  <c r="CE70" i="3"/>
  <c r="DI70" i="3" s="1"/>
  <c r="CF70" i="3"/>
  <c r="DJ70" i="3" s="1"/>
  <c r="CG70" i="3"/>
  <c r="CH70" i="3"/>
  <c r="CI70" i="3"/>
  <c r="CJ70" i="3"/>
  <c r="DN70" i="3" s="1"/>
  <c r="CK70" i="3"/>
  <c r="CL70" i="3"/>
  <c r="CM70" i="3"/>
  <c r="CN70" i="3"/>
  <c r="DR70" i="3" s="1"/>
  <c r="CO70" i="3"/>
  <c r="CP70" i="3"/>
  <c r="CQ70" i="3"/>
  <c r="CR70" i="3"/>
  <c r="CV70" i="3"/>
  <c r="DD70" i="3"/>
  <c r="DH70" i="3"/>
  <c r="DL70" i="3"/>
  <c r="DQ70" i="3"/>
  <c r="AO71" i="3"/>
  <c r="CW71" i="3" s="1"/>
  <c r="AP71" i="3"/>
  <c r="CX71" i="3" s="1"/>
  <c r="AQ71" i="3"/>
  <c r="AR71" i="3"/>
  <c r="AS71" i="3"/>
  <c r="DA71" i="3" s="1"/>
  <c r="AT71" i="3"/>
  <c r="AU71" i="3"/>
  <c r="DC71" i="3" s="1"/>
  <c r="AV71" i="3"/>
  <c r="AW71" i="3"/>
  <c r="AX71" i="3"/>
  <c r="AY71" i="3"/>
  <c r="AZ71" i="3"/>
  <c r="BA71" i="3"/>
  <c r="DI71" i="3" s="1"/>
  <c r="BB71" i="3"/>
  <c r="BC71" i="3"/>
  <c r="DK71" i="3" s="1"/>
  <c r="BD71" i="3"/>
  <c r="BE71" i="3"/>
  <c r="DM71" i="3" s="1"/>
  <c r="BF71" i="3"/>
  <c r="DN71" i="3" s="1"/>
  <c r="BG71" i="3"/>
  <c r="BH71" i="3"/>
  <c r="BI71" i="3"/>
  <c r="DQ71" i="3" s="1"/>
  <c r="BJ71" i="3"/>
  <c r="BK71" i="3"/>
  <c r="BL71" i="3"/>
  <c r="BM71" i="3"/>
  <c r="DS71" i="3" s="1"/>
  <c r="BN71" i="3"/>
  <c r="CR71" i="3" s="1"/>
  <c r="BO71" i="3"/>
  <c r="CS71" i="3" s="1"/>
  <c r="BP71" i="3"/>
  <c r="BQ71" i="3"/>
  <c r="CU71" i="3" s="1"/>
  <c r="BR71" i="3"/>
  <c r="CV71" i="3" s="1"/>
  <c r="BS71" i="3"/>
  <c r="BT71" i="3"/>
  <c r="BU71" i="3"/>
  <c r="BV71" i="3"/>
  <c r="CZ71" i="3" s="1"/>
  <c r="BW71" i="3"/>
  <c r="BX71" i="3"/>
  <c r="BY71" i="3"/>
  <c r="BZ71" i="3"/>
  <c r="DD71" i="3" s="1"/>
  <c r="CA71" i="3"/>
  <c r="CB71" i="3"/>
  <c r="CC71" i="3"/>
  <c r="DG71" i="3" s="1"/>
  <c r="CD71" i="3"/>
  <c r="DH71" i="3" s="1"/>
  <c r="CE71" i="3"/>
  <c r="CF71" i="3"/>
  <c r="CG71" i="3"/>
  <c r="CH71" i="3"/>
  <c r="DL71" i="3" s="1"/>
  <c r="CI71" i="3"/>
  <c r="CJ71" i="3"/>
  <c r="CK71" i="3"/>
  <c r="CL71" i="3"/>
  <c r="DP71" i="3" s="1"/>
  <c r="CM71" i="3"/>
  <c r="CN71" i="3"/>
  <c r="CO71" i="3"/>
  <c r="CP71" i="3"/>
  <c r="CQ71" i="3"/>
  <c r="CT71" i="3"/>
  <c r="CY71" i="3"/>
  <c r="DB71" i="3"/>
  <c r="DE71" i="3"/>
  <c r="DF71" i="3"/>
  <c r="DJ71" i="3"/>
  <c r="DO71" i="3"/>
  <c r="DR71" i="3"/>
  <c r="AO72" i="3"/>
  <c r="AP72" i="3"/>
  <c r="AQ72" i="3"/>
  <c r="CY72" i="3" s="1"/>
  <c r="AR72" i="3"/>
  <c r="CZ72" i="3" s="1"/>
  <c r="AS72" i="3"/>
  <c r="AT72" i="3"/>
  <c r="AU72" i="3"/>
  <c r="DC72" i="3" s="1"/>
  <c r="AV72" i="3"/>
  <c r="AW72" i="3"/>
  <c r="AX72" i="3"/>
  <c r="AY72" i="3"/>
  <c r="AZ72" i="3"/>
  <c r="BA72" i="3"/>
  <c r="BB72" i="3"/>
  <c r="BC72" i="3"/>
  <c r="DK72" i="3" s="1"/>
  <c r="BD72" i="3"/>
  <c r="BE72" i="3"/>
  <c r="BF72" i="3"/>
  <c r="BG72" i="3"/>
  <c r="DO72" i="3" s="1"/>
  <c r="BH72" i="3"/>
  <c r="DP72" i="3" s="1"/>
  <c r="BI72" i="3"/>
  <c r="BJ72" i="3"/>
  <c r="BK72" i="3"/>
  <c r="DT72" i="3" s="1"/>
  <c r="BL72" i="3"/>
  <c r="BM72" i="3"/>
  <c r="BN72" i="3"/>
  <c r="BO72" i="3"/>
  <c r="CS72" i="3" s="1"/>
  <c r="BP72" i="3"/>
  <c r="CT72" i="3" s="1"/>
  <c r="BQ72" i="3"/>
  <c r="CU72" i="3" s="1"/>
  <c r="BR72" i="3"/>
  <c r="BS72" i="3"/>
  <c r="BT72" i="3"/>
  <c r="CX72" i="3" s="1"/>
  <c r="BU72" i="3"/>
  <c r="BV72" i="3"/>
  <c r="BW72" i="3"/>
  <c r="BX72" i="3"/>
  <c r="DB72" i="3" s="1"/>
  <c r="BY72" i="3"/>
  <c r="BZ72" i="3"/>
  <c r="CA72" i="3"/>
  <c r="CB72" i="3"/>
  <c r="DF72" i="3" s="1"/>
  <c r="CC72" i="3"/>
  <c r="CD72" i="3"/>
  <c r="CE72" i="3"/>
  <c r="DI72" i="3" s="1"/>
  <c r="CF72" i="3"/>
  <c r="DJ72" i="3" s="1"/>
  <c r="CG72" i="3"/>
  <c r="CH72" i="3"/>
  <c r="CI72" i="3"/>
  <c r="CJ72" i="3"/>
  <c r="DN72" i="3" s="1"/>
  <c r="CK72" i="3"/>
  <c r="CL72" i="3"/>
  <c r="CM72" i="3"/>
  <c r="CN72" i="3"/>
  <c r="DR72" i="3" s="1"/>
  <c r="CO72" i="3"/>
  <c r="CP72" i="3"/>
  <c r="CQ72" i="3"/>
  <c r="CR72" i="3"/>
  <c r="CV72" i="3"/>
  <c r="DA72" i="3"/>
  <c r="DD72" i="3"/>
  <c r="DG72" i="3"/>
  <c r="DH72" i="3"/>
  <c r="DL72" i="3"/>
  <c r="DQ72" i="3"/>
  <c r="AO73" i="3"/>
  <c r="CW73" i="3" s="1"/>
  <c r="AP73" i="3"/>
  <c r="CX73" i="3" s="1"/>
  <c r="AQ73" i="3"/>
  <c r="AR73" i="3"/>
  <c r="AS73" i="3"/>
  <c r="DA73" i="3" s="1"/>
  <c r="AT73" i="3"/>
  <c r="AU73" i="3"/>
  <c r="AV73" i="3"/>
  <c r="AW73" i="3"/>
  <c r="DE73" i="3" s="1"/>
  <c r="AX73" i="3"/>
  <c r="AY73" i="3"/>
  <c r="AZ73" i="3"/>
  <c r="BA73" i="3"/>
  <c r="DI73" i="3" s="1"/>
  <c r="BB73" i="3"/>
  <c r="BC73" i="3"/>
  <c r="BD73" i="3"/>
  <c r="BE73" i="3"/>
  <c r="DM73" i="3" s="1"/>
  <c r="BF73" i="3"/>
  <c r="DN73" i="3" s="1"/>
  <c r="BG73" i="3"/>
  <c r="BH73" i="3"/>
  <c r="BI73" i="3"/>
  <c r="DQ73" i="3" s="1"/>
  <c r="BJ73" i="3"/>
  <c r="BK73" i="3"/>
  <c r="BL73" i="3"/>
  <c r="BM73" i="3"/>
  <c r="DS73" i="3" s="1"/>
  <c r="BN73" i="3"/>
  <c r="CR73" i="3" s="1"/>
  <c r="BO73" i="3"/>
  <c r="CS73" i="3" s="1"/>
  <c r="BP73" i="3"/>
  <c r="BQ73" i="3"/>
  <c r="CU73" i="3" s="1"/>
  <c r="BR73" i="3"/>
  <c r="CV73" i="3" s="1"/>
  <c r="BS73" i="3"/>
  <c r="BT73" i="3"/>
  <c r="BU73" i="3"/>
  <c r="BV73" i="3"/>
  <c r="CZ73" i="3" s="1"/>
  <c r="BW73" i="3"/>
  <c r="BX73" i="3"/>
  <c r="BY73" i="3"/>
  <c r="BZ73" i="3"/>
  <c r="DD73" i="3" s="1"/>
  <c r="CA73" i="3"/>
  <c r="CB73" i="3"/>
  <c r="CC73" i="3"/>
  <c r="DG73" i="3" s="1"/>
  <c r="CD73" i="3"/>
  <c r="DH73" i="3" s="1"/>
  <c r="CE73" i="3"/>
  <c r="CF73" i="3"/>
  <c r="CG73" i="3"/>
  <c r="CH73" i="3"/>
  <c r="DL73" i="3" s="1"/>
  <c r="CI73" i="3"/>
  <c r="CJ73" i="3"/>
  <c r="CK73" i="3"/>
  <c r="DO73" i="3" s="1"/>
  <c r="CL73" i="3"/>
  <c r="DP73" i="3" s="1"/>
  <c r="CM73" i="3"/>
  <c r="CN73" i="3"/>
  <c r="CO73" i="3"/>
  <c r="CP73" i="3"/>
  <c r="CQ73" i="3"/>
  <c r="CT73" i="3"/>
  <c r="CY73" i="3"/>
  <c r="DB73" i="3"/>
  <c r="DF73" i="3"/>
  <c r="DJ73" i="3"/>
  <c r="DR73" i="3"/>
  <c r="AO74" i="3"/>
  <c r="CW74" i="3" s="1"/>
  <c r="AP74" i="3"/>
  <c r="AQ74" i="3"/>
  <c r="CY74" i="3" s="1"/>
  <c r="AR74" i="3"/>
  <c r="CZ74" i="3" s="1"/>
  <c r="AS74" i="3"/>
  <c r="AT74" i="3"/>
  <c r="AU74" i="3"/>
  <c r="DC74" i="3" s="1"/>
  <c r="AV74" i="3"/>
  <c r="AW74" i="3"/>
  <c r="DE74" i="3" s="1"/>
  <c r="AX74" i="3"/>
  <c r="AY74" i="3"/>
  <c r="AZ74" i="3"/>
  <c r="BA74" i="3"/>
  <c r="BB74" i="3"/>
  <c r="BC74" i="3"/>
  <c r="DK74" i="3" s="1"/>
  <c r="BD74" i="3"/>
  <c r="BE74" i="3"/>
  <c r="DM74" i="3" s="1"/>
  <c r="BF74" i="3"/>
  <c r="BG74" i="3"/>
  <c r="DO74" i="3" s="1"/>
  <c r="BH74" i="3"/>
  <c r="DP74" i="3" s="1"/>
  <c r="BI74" i="3"/>
  <c r="BJ74" i="3"/>
  <c r="BK74" i="3"/>
  <c r="DT74" i="3" s="1"/>
  <c r="BL74" i="3"/>
  <c r="BM74" i="3"/>
  <c r="DS74" i="3" s="1"/>
  <c r="BN74" i="3"/>
  <c r="BO74" i="3"/>
  <c r="CS74" i="3" s="1"/>
  <c r="BP74" i="3"/>
  <c r="CT74" i="3" s="1"/>
  <c r="BQ74" i="3"/>
  <c r="CU74" i="3" s="1"/>
  <c r="BR74" i="3"/>
  <c r="BS74" i="3"/>
  <c r="BT74" i="3"/>
  <c r="CX74" i="3" s="1"/>
  <c r="BU74" i="3"/>
  <c r="BV74" i="3"/>
  <c r="BW74" i="3"/>
  <c r="DA74" i="3" s="1"/>
  <c r="BX74" i="3"/>
  <c r="DB74" i="3" s="1"/>
  <c r="BY74" i="3"/>
  <c r="BZ74" i="3"/>
  <c r="CA74" i="3"/>
  <c r="CB74" i="3"/>
  <c r="DF74" i="3" s="1"/>
  <c r="CC74" i="3"/>
  <c r="CD74" i="3"/>
  <c r="CE74" i="3"/>
  <c r="DI74" i="3" s="1"/>
  <c r="CF74" i="3"/>
  <c r="DJ74" i="3" s="1"/>
  <c r="CG74" i="3"/>
  <c r="CH74" i="3"/>
  <c r="CI74" i="3"/>
  <c r="CJ74" i="3"/>
  <c r="DN74" i="3" s="1"/>
  <c r="CK74" i="3"/>
  <c r="CL74" i="3"/>
  <c r="CM74" i="3"/>
  <c r="CN74" i="3"/>
  <c r="DR74" i="3" s="1"/>
  <c r="CO74" i="3"/>
  <c r="CP74" i="3"/>
  <c r="CQ74" i="3"/>
  <c r="CR74" i="3"/>
  <c r="CV74" i="3"/>
  <c r="DD74" i="3"/>
  <c r="DG74" i="3"/>
  <c r="DH74" i="3"/>
  <c r="DL74" i="3"/>
  <c r="DQ74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DS75" i="3" s="1"/>
  <c r="BN75" i="3"/>
  <c r="CR75" i="3" s="1"/>
  <c r="BO75" i="3"/>
  <c r="BP75" i="3"/>
  <c r="BQ75" i="3"/>
  <c r="CU75" i="3" s="1"/>
  <c r="BR75" i="3"/>
  <c r="CV75" i="3" s="1"/>
  <c r="BS75" i="3"/>
  <c r="BT75" i="3"/>
  <c r="BU75" i="3"/>
  <c r="CY75" i="3" s="1"/>
  <c r="BV75" i="3"/>
  <c r="CZ75" i="3" s="1"/>
  <c r="BW75" i="3"/>
  <c r="BX75" i="3"/>
  <c r="BY75" i="3"/>
  <c r="DC75" i="3" s="1"/>
  <c r="BZ75" i="3"/>
  <c r="DD75" i="3" s="1"/>
  <c r="CA75" i="3"/>
  <c r="CB75" i="3"/>
  <c r="CC75" i="3"/>
  <c r="DG75" i="3" s="1"/>
  <c r="CD75" i="3"/>
  <c r="DH75" i="3" s="1"/>
  <c r="CE75" i="3"/>
  <c r="CF75" i="3"/>
  <c r="CG75" i="3"/>
  <c r="DK75" i="3" s="1"/>
  <c r="CH75" i="3"/>
  <c r="DL75" i="3" s="1"/>
  <c r="CI75" i="3"/>
  <c r="CJ75" i="3"/>
  <c r="CK75" i="3"/>
  <c r="DO75" i="3" s="1"/>
  <c r="CL75" i="3"/>
  <c r="DP75" i="3" s="1"/>
  <c r="CM75" i="3"/>
  <c r="CN75" i="3"/>
  <c r="CO75" i="3"/>
  <c r="CP75" i="3"/>
  <c r="CQ75" i="3"/>
  <c r="CS75" i="3"/>
  <c r="CT75" i="3"/>
  <c r="CW75" i="3"/>
  <c r="CX75" i="3"/>
  <c r="DA75" i="3"/>
  <c r="DB75" i="3"/>
  <c r="DE75" i="3"/>
  <c r="DF75" i="3"/>
  <c r="DI75" i="3"/>
  <c r="DJ75" i="3"/>
  <c r="DM75" i="3"/>
  <c r="DN75" i="3"/>
  <c r="DQ75" i="3"/>
  <c r="DR75" i="3"/>
  <c r="AO76" i="3"/>
  <c r="AP76" i="3"/>
  <c r="AQ76" i="3"/>
  <c r="AR76" i="3"/>
  <c r="AS76" i="3"/>
  <c r="AT76" i="3"/>
  <c r="AU76" i="3"/>
  <c r="DC76" i="3" s="1"/>
  <c r="AV76" i="3"/>
  <c r="AW76" i="3"/>
  <c r="AX76" i="3"/>
  <c r="AY76" i="3"/>
  <c r="AZ76" i="3"/>
  <c r="BA76" i="3"/>
  <c r="BB76" i="3"/>
  <c r="BC76" i="3"/>
  <c r="DK76" i="3" s="1"/>
  <c r="BD76" i="3"/>
  <c r="BE76" i="3"/>
  <c r="BF76" i="3"/>
  <c r="BG76" i="3"/>
  <c r="BH76" i="3"/>
  <c r="BI76" i="3"/>
  <c r="BJ76" i="3"/>
  <c r="BK76" i="3"/>
  <c r="DT76" i="3" s="1"/>
  <c r="BL76" i="3"/>
  <c r="BM76" i="3"/>
  <c r="BN76" i="3"/>
  <c r="BO76" i="3"/>
  <c r="CS76" i="3" s="1"/>
  <c r="BP76" i="3"/>
  <c r="CT76" i="3" s="1"/>
  <c r="BQ76" i="3"/>
  <c r="BR76" i="3"/>
  <c r="BS76" i="3"/>
  <c r="BT76" i="3"/>
  <c r="CX76" i="3" s="1"/>
  <c r="BU76" i="3"/>
  <c r="BV76" i="3"/>
  <c r="BW76" i="3"/>
  <c r="DA76" i="3" s="1"/>
  <c r="BX76" i="3"/>
  <c r="DB76" i="3" s="1"/>
  <c r="BY76" i="3"/>
  <c r="BZ76" i="3"/>
  <c r="CA76" i="3"/>
  <c r="DE76" i="3" s="1"/>
  <c r="CB76" i="3"/>
  <c r="DF76" i="3" s="1"/>
  <c r="CC76" i="3"/>
  <c r="CD76" i="3"/>
  <c r="CE76" i="3"/>
  <c r="DI76" i="3" s="1"/>
  <c r="CF76" i="3"/>
  <c r="DJ76" i="3" s="1"/>
  <c r="CG76" i="3"/>
  <c r="CH76" i="3"/>
  <c r="CI76" i="3"/>
  <c r="DM76" i="3" s="1"/>
  <c r="CJ76" i="3"/>
  <c r="DN76" i="3" s="1"/>
  <c r="CK76" i="3"/>
  <c r="CL76" i="3"/>
  <c r="CM76" i="3"/>
  <c r="DQ76" i="3" s="1"/>
  <c r="CN76" i="3"/>
  <c r="DR76" i="3" s="1"/>
  <c r="CO76" i="3"/>
  <c r="CP76" i="3"/>
  <c r="CQ76" i="3"/>
  <c r="DS76" i="3" s="1"/>
  <c r="CR76" i="3"/>
  <c r="CU76" i="3"/>
  <c r="CV76" i="3"/>
  <c r="CY76" i="3"/>
  <c r="CZ76" i="3"/>
  <c r="DD76" i="3"/>
  <c r="DG76" i="3"/>
  <c r="DH76" i="3"/>
  <c r="DL76" i="3"/>
  <c r="DO76" i="3"/>
  <c r="DP76" i="3"/>
  <c r="AO77" i="3"/>
  <c r="AP77" i="3"/>
  <c r="AQ77" i="3"/>
  <c r="AR77" i="3"/>
  <c r="AS77" i="3"/>
  <c r="DA77" i="3" s="1"/>
  <c r="AT77" i="3"/>
  <c r="AU77" i="3"/>
  <c r="AV77" i="3"/>
  <c r="AW77" i="3"/>
  <c r="AX77" i="3"/>
  <c r="AY77" i="3"/>
  <c r="AZ77" i="3"/>
  <c r="BA77" i="3"/>
  <c r="DI77" i="3" s="1"/>
  <c r="BB77" i="3"/>
  <c r="BC77" i="3"/>
  <c r="BD77" i="3"/>
  <c r="BE77" i="3"/>
  <c r="BF77" i="3"/>
  <c r="BG77" i="3"/>
  <c r="BH77" i="3"/>
  <c r="BI77" i="3"/>
  <c r="DQ77" i="3" s="1"/>
  <c r="BJ77" i="3"/>
  <c r="BK77" i="3"/>
  <c r="DT77" i="3" s="1"/>
  <c r="DV77" i="3" s="1"/>
  <c r="BL77" i="3"/>
  <c r="BM77" i="3"/>
  <c r="DS77" i="3" s="1"/>
  <c r="BN77" i="3"/>
  <c r="CR77" i="3" s="1"/>
  <c r="BO77" i="3"/>
  <c r="BP77" i="3"/>
  <c r="BQ77" i="3"/>
  <c r="CU77" i="3" s="1"/>
  <c r="BR77" i="3"/>
  <c r="CV77" i="3" s="1"/>
  <c r="BS77" i="3"/>
  <c r="BT77" i="3"/>
  <c r="BU77" i="3"/>
  <c r="CY77" i="3" s="1"/>
  <c r="BV77" i="3"/>
  <c r="CZ77" i="3" s="1"/>
  <c r="BW77" i="3"/>
  <c r="BX77" i="3"/>
  <c r="BY77" i="3"/>
  <c r="DC77" i="3" s="1"/>
  <c r="BZ77" i="3"/>
  <c r="DD77" i="3" s="1"/>
  <c r="CA77" i="3"/>
  <c r="CB77" i="3"/>
  <c r="CC77" i="3"/>
  <c r="DG77" i="3" s="1"/>
  <c r="CD77" i="3"/>
  <c r="DH77" i="3" s="1"/>
  <c r="CE77" i="3"/>
  <c r="CF77" i="3"/>
  <c r="CG77" i="3"/>
  <c r="DK77" i="3" s="1"/>
  <c r="CH77" i="3"/>
  <c r="DL77" i="3" s="1"/>
  <c r="CI77" i="3"/>
  <c r="CJ77" i="3"/>
  <c r="CK77" i="3"/>
  <c r="DO77" i="3" s="1"/>
  <c r="CL77" i="3"/>
  <c r="DP77" i="3" s="1"/>
  <c r="CM77" i="3"/>
  <c r="CN77" i="3"/>
  <c r="CO77" i="3"/>
  <c r="CP77" i="3"/>
  <c r="CQ77" i="3"/>
  <c r="CS77" i="3"/>
  <c r="CT77" i="3"/>
  <c r="CW77" i="3"/>
  <c r="CX77" i="3"/>
  <c r="DB77" i="3"/>
  <c r="DE77" i="3"/>
  <c r="DF77" i="3"/>
  <c r="DJ77" i="3"/>
  <c r="DM77" i="3"/>
  <c r="DN77" i="3"/>
  <c r="DR77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DT78" i="3" s="1"/>
  <c r="BL78" i="3"/>
  <c r="BM78" i="3"/>
  <c r="BN78" i="3"/>
  <c r="BO78" i="3"/>
  <c r="CS78" i="3" s="1"/>
  <c r="BP78" i="3"/>
  <c r="CT78" i="3" s="1"/>
  <c r="BQ78" i="3"/>
  <c r="BR78" i="3"/>
  <c r="BS78" i="3"/>
  <c r="CW78" i="3" s="1"/>
  <c r="BT78" i="3"/>
  <c r="CX78" i="3" s="1"/>
  <c r="BU78" i="3"/>
  <c r="BV78" i="3"/>
  <c r="BW78" i="3"/>
  <c r="DA78" i="3" s="1"/>
  <c r="BX78" i="3"/>
  <c r="DB78" i="3" s="1"/>
  <c r="BY78" i="3"/>
  <c r="BZ78" i="3"/>
  <c r="CA78" i="3"/>
  <c r="DE78" i="3" s="1"/>
  <c r="CB78" i="3"/>
  <c r="DF78" i="3" s="1"/>
  <c r="CC78" i="3"/>
  <c r="CD78" i="3"/>
  <c r="CE78" i="3"/>
  <c r="DI78" i="3" s="1"/>
  <c r="CF78" i="3"/>
  <c r="DJ78" i="3" s="1"/>
  <c r="CG78" i="3"/>
  <c r="CH78" i="3"/>
  <c r="CI78" i="3"/>
  <c r="DM78" i="3" s="1"/>
  <c r="CJ78" i="3"/>
  <c r="DN78" i="3" s="1"/>
  <c r="CK78" i="3"/>
  <c r="CL78" i="3"/>
  <c r="CM78" i="3"/>
  <c r="DQ78" i="3" s="1"/>
  <c r="CN78" i="3"/>
  <c r="DR78" i="3" s="1"/>
  <c r="CO78" i="3"/>
  <c r="CP78" i="3"/>
  <c r="CQ78" i="3"/>
  <c r="CR78" i="3"/>
  <c r="CU78" i="3"/>
  <c r="CV78" i="3"/>
  <c r="CY78" i="3"/>
  <c r="CZ78" i="3"/>
  <c r="DC78" i="3"/>
  <c r="DD78" i="3"/>
  <c r="DG78" i="3"/>
  <c r="DH78" i="3"/>
  <c r="DK78" i="3"/>
  <c r="DL78" i="3"/>
  <c r="DO78" i="3"/>
  <c r="DP78" i="3"/>
  <c r="DS78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DT79" i="3" s="1"/>
  <c r="DV79" i="3" s="1"/>
  <c r="BL79" i="3"/>
  <c r="BM79" i="3"/>
  <c r="DS79" i="3" s="1"/>
  <c r="BN79" i="3"/>
  <c r="CR79" i="3" s="1"/>
  <c r="BO79" i="3"/>
  <c r="BP79" i="3"/>
  <c r="BQ79" i="3"/>
  <c r="CU79" i="3" s="1"/>
  <c r="BR79" i="3"/>
  <c r="CV79" i="3" s="1"/>
  <c r="BS79" i="3"/>
  <c r="BT79" i="3"/>
  <c r="BU79" i="3"/>
  <c r="CY79" i="3" s="1"/>
  <c r="BV79" i="3"/>
  <c r="CZ79" i="3" s="1"/>
  <c r="BW79" i="3"/>
  <c r="BX79" i="3"/>
  <c r="BY79" i="3"/>
  <c r="DC79" i="3" s="1"/>
  <c r="BZ79" i="3"/>
  <c r="DD79" i="3" s="1"/>
  <c r="CA79" i="3"/>
  <c r="CB79" i="3"/>
  <c r="CC79" i="3"/>
  <c r="DG79" i="3" s="1"/>
  <c r="CD79" i="3"/>
  <c r="DH79" i="3" s="1"/>
  <c r="CE79" i="3"/>
  <c r="CF79" i="3"/>
  <c r="CG79" i="3"/>
  <c r="DK79" i="3" s="1"/>
  <c r="CH79" i="3"/>
  <c r="DL79" i="3" s="1"/>
  <c r="CI79" i="3"/>
  <c r="CJ79" i="3"/>
  <c r="CK79" i="3"/>
  <c r="DO79" i="3" s="1"/>
  <c r="CL79" i="3"/>
  <c r="DP79" i="3" s="1"/>
  <c r="CM79" i="3"/>
  <c r="CN79" i="3"/>
  <c r="CO79" i="3"/>
  <c r="CP79" i="3"/>
  <c r="CQ79" i="3"/>
  <c r="CS79" i="3"/>
  <c r="CT79" i="3"/>
  <c r="CW79" i="3"/>
  <c r="CX79" i="3"/>
  <c r="DA79" i="3"/>
  <c r="DB79" i="3"/>
  <c r="DE79" i="3"/>
  <c r="DF79" i="3"/>
  <c r="DI79" i="3"/>
  <c r="DJ79" i="3"/>
  <c r="DM79" i="3"/>
  <c r="DN79" i="3"/>
  <c r="DQ79" i="3"/>
  <c r="DR79" i="3"/>
  <c r="DU79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DT80" i="3" s="1"/>
  <c r="BL80" i="3"/>
  <c r="BM80" i="3"/>
  <c r="BN80" i="3"/>
  <c r="BO80" i="3"/>
  <c r="CS80" i="3" s="1"/>
  <c r="BP80" i="3"/>
  <c r="CT80" i="3" s="1"/>
  <c r="BQ80" i="3"/>
  <c r="BR80" i="3"/>
  <c r="BS80" i="3"/>
  <c r="CW80" i="3" s="1"/>
  <c r="BT80" i="3"/>
  <c r="CX80" i="3" s="1"/>
  <c r="BU80" i="3"/>
  <c r="BV80" i="3"/>
  <c r="BW80" i="3"/>
  <c r="DA80" i="3" s="1"/>
  <c r="BX80" i="3"/>
  <c r="DB80" i="3" s="1"/>
  <c r="BY80" i="3"/>
  <c r="BZ80" i="3"/>
  <c r="CA80" i="3"/>
  <c r="DE80" i="3" s="1"/>
  <c r="CB80" i="3"/>
  <c r="DF80" i="3" s="1"/>
  <c r="CC80" i="3"/>
  <c r="CD80" i="3"/>
  <c r="CE80" i="3"/>
  <c r="DI80" i="3" s="1"/>
  <c r="CF80" i="3"/>
  <c r="DJ80" i="3" s="1"/>
  <c r="CG80" i="3"/>
  <c r="CH80" i="3"/>
  <c r="CI80" i="3"/>
  <c r="DM80" i="3" s="1"/>
  <c r="CJ80" i="3"/>
  <c r="DN80" i="3" s="1"/>
  <c r="CK80" i="3"/>
  <c r="CL80" i="3"/>
  <c r="CM80" i="3"/>
  <c r="DQ80" i="3" s="1"/>
  <c r="CN80" i="3"/>
  <c r="DR80" i="3" s="1"/>
  <c r="CO80" i="3"/>
  <c r="CP80" i="3"/>
  <c r="CQ80" i="3"/>
  <c r="CR80" i="3"/>
  <c r="CU80" i="3"/>
  <c r="CV80" i="3"/>
  <c r="CY80" i="3"/>
  <c r="CZ80" i="3"/>
  <c r="DC80" i="3"/>
  <c r="DD80" i="3"/>
  <c r="DG80" i="3"/>
  <c r="DH80" i="3"/>
  <c r="DK80" i="3"/>
  <c r="DL80" i="3"/>
  <c r="DO80" i="3"/>
  <c r="DP80" i="3"/>
  <c r="DS80" i="3"/>
  <c r="AO81" i="3"/>
  <c r="CW81" i="3" s="1"/>
  <c r="AP81" i="3"/>
  <c r="AQ81" i="3"/>
  <c r="AR81" i="3"/>
  <c r="AS81" i="3"/>
  <c r="DA81" i="3" s="1"/>
  <c r="AT81" i="3"/>
  <c r="AU81" i="3"/>
  <c r="AV81" i="3"/>
  <c r="AW81" i="3"/>
  <c r="DE81" i="3" s="1"/>
  <c r="AX81" i="3"/>
  <c r="AY81" i="3"/>
  <c r="AZ81" i="3"/>
  <c r="BA81" i="3"/>
  <c r="DI81" i="3" s="1"/>
  <c r="BB81" i="3"/>
  <c r="BC81" i="3"/>
  <c r="BD81" i="3"/>
  <c r="BE81" i="3"/>
  <c r="DM81" i="3" s="1"/>
  <c r="BF81" i="3"/>
  <c r="BG81" i="3"/>
  <c r="BH81" i="3"/>
  <c r="BI81" i="3"/>
  <c r="DQ81" i="3" s="1"/>
  <c r="BJ81" i="3"/>
  <c r="BK81" i="3"/>
  <c r="BL81" i="3"/>
  <c r="BM81" i="3"/>
  <c r="DS81" i="3" s="1"/>
  <c r="BN81" i="3"/>
  <c r="CR81" i="3" s="1"/>
  <c r="BO81" i="3"/>
  <c r="BP81" i="3"/>
  <c r="BQ81" i="3"/>
  <c r="CU81" i="3" s="1"/>
  <c r="BR81" i="3"/>
  <c r="CV81" i="3" s="1"/>
  <c r="BS81" i="3"/>
  <c r="BT81" i="3"/>
  <c r="BU81" i="3"/>
  <c r="CY81" i="3" s="1"/>
  <c r="BV81" i="3"/>
  <c r="CZ81" i="3" s="1"/>
  <c r="BW81" i="3"/>
  <c r="BX81" i="3"/>
  <c r="BY81" i="3"/>
  <c r="DC81" i="3" s="1"/>
  <c r="BZ81" i="3"/>
  <c r="DD81" i="3" s="1"/>
  <c r="CA81" i="3"/>
  <c r="CB81" i="3"/>
  <c r="CC81" i="3"/>
  <c r="DG81" i="3" s="1"/>
  <c r="CD81" i="3"/>
  <c r="DH81" i="3" s="1"/>
  <c r="CE81" i="3"/>
  <c r="CF81" i="3"/>
  <c r="CG81" i="3"/>
  <c r="DK81" i="3" s="1"/>
  <c r="CH81" i="3"/>
  <c r="DL81" i="3" s="1"/>
  <c r="CI81" i="3"/>
  <c r="CJ81" i="3"/>
  <c r="CK81" i="3"/>
  <c r="DO81" i="3" s="1"/>
  <c r="CL81" i="3"/>
  <c r="DP81" i="3" s="1"/>
  <c r="CM81" i="3"/>
  <c r="CN81" i="3"/>
  <c r="CO81" i="3"/>
  <c r="CP81" i="3"/>
  <c r="CQ81" i="3"/>
  <c r="CS81" i="3"/>
  <c r="CT81" i="3"/>
  <c r="CX81" i="3"/>
  <c r="DB81" i="3"/>
  <c r="DF81" i="3"/>
  <c r="DJ81" i="3"/>
  <c r="DN81" i="3"/>
  <c r="DR81" i="3"/>
  <c r="AO82" i="3"/>
  <c r="AP82" i="3"/>
  <c r="AQ82" i="3"/>
  <c r="AR82" i="3"/>
  <c r="AS82" i="3"/>
  <c r="AT82" i="3"/>
  <c r="AU82" i="3"/>
  <c r="DC82" i="3" s="1"/>
  <c r="AV82" i="3"/>
  <c r="AW82" i="3"/>
  <c r="AX82" i="3"/>
  <c r="AY82" i="3"/>
  <c r="AZ82" i="3"/>
  <c r="BA82" i="3"/>
  <c r="BB82" i="3"/>
  <c r="BC82" i="3"/>
  <c r="DK82" i="3" s="1"/>
  <c r="BD82" i="3"/>
  <c r="BE82" i="3"/>
  <c r="BF82" i="3"/>
  <c r="BG82" i="3"/>
  <c r="BH82" i="3"/>
  <c r="BI82" i="3"/>
  <c r="BJ82" i="3"/>
  <c r="BK82" i="3"/>
  <c r="DT82" i="3" s="1"/>
  <c r="BL82" i="3"/>
  <c r="BM82" i="3"/>
  <c r="BN82" i="3"/>
  <c r="BO82" i="3"/>
  <c r="CS82" i="3" s="1"/>
  <c r="BP82" i="3"/>
  <c r="CT82" i="3" s="1"/>
  <c r="BQ82" i="3"/>
  <c r="BR82" i="3"/>
  <c r="BS82" i="3"/>
  <c r="CW82" i="3" s="1"/>
  <c r="BT82" i="3"/>
  <c r="CX82" i="3" s="1"/>
  <c r="BU82" i="3"/>
  <c r="BV82" i="3"/>
  <c r="BW82" i="3"/>
  <c r="DA82" i="3" s="1"/>
  <c r="BX82" i="3"/>
  <c r="DB82" i="3" s="1"/>
  <c r="BY82" i="3"/>
  <c r="BZ82" i="3"/>
  <c r="CA82" i="3"/>
  <c r="DE82" i="3" s="1"/>
  <c r="CB82" i="3"/>
  <c r="DF82" i="3" s="1"/>
  <c r="CC82" i="3"/>
  <c r="CD82" i="3"/>
  <c r="CE82" i="3"/>
  <c r="DI82" i="3" s="1"/>
  <c r="CF82" i="3"/>
  <c r="DJ82" i="3" s="1"/>
  <c r="CG82" i="3"/>
  <c r="CH82" i="3"/>
  <c r="CI82" i="3"/>
  <c r="DM82" i="3" s="1"/>
  <c r="CJ82" i="3"/>
  <c r="DN82" i="3" s="1"/>
  <c r="CK82" i="3"/>
  <c r="CL82" i="3"/>
  <c r="CM82" i="3"/>
  <c r="DQ82" i="3" s="1"/>
  <c r="CN82" i="3"/>
  <c r="DR82" i="3" s="1"/>
  <c r="CO82" i="3"/>
  <c r="CP82" i="3"/>
  <c r="CQ82" i="3"/>
  <c r="DS82" i="3" s="1"/>
  <c r="CR82" i="3"/>
  <c r="CU82" i="3"/>
  <c r="CV82" i="3"/>
  <c r="CY82" i="3"/>
  <c r="CZ82" i="3"/>
  <c r="DD82" i="3"/>
  <c r="DG82" i="3"/>
  <c r="DH82" i="3"/>
  <c r="DL82" i="3"/>
  <c r="DO82" i="3"/>
  <c r="DP82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DS83" i="3" s="1"/>
  <c r="BN83" i="3"/>
  <c r="CR83" i="3" s="1"/>
  <c r="BO83" i="3"/>
  <c r="BP83" i="3"/>
  <c r="BQ83" i="3"/>
  <c r="CU83" i="3" s="1"/>
  <c r="BR83" i="3"/>
  <c r="CV83" i="3" s="1"/>
  <c r="BS83" i="3"/>
  <c r="BT83" i="3"/>
  <c r="BU83" i="3"/>
  <c r="CY83" i="3" s="1"/>
  <c r="BV83" i="3"/>
  <c r="CZ83" i="3" s="1"/>
  <c r="BW83" i="3"/>
  <c r="BX83" i="3"/>
  <c r="BY83" i="3"/>
  <c r="DC83" i="3" s="1"/>
  <c r="BZ83" i="3"/>
  <c r="DD83" i="3" s="1"/>
  <c r="CA83" i="3"/>
  <c r="CB83" i="3"/>
  <c r="CC83" i="3"/>
  <c r="DG83" i="3" s="1"/>
  <c r="CD83" i="3"/>
  <c r="DH83" i="3" s="1"/>
  <c r="CE83" i="3"/>
  <c r="CF83" i="3"/>
  <c r="CG83" i="3"/>
  <c r="DK83" i="3" s="1"/>
  <c r="CH83" i="3"/>
  <c r="DL83" i="3" s="1"/>
  <c r="CI83" i="3"/>
  <c r="CJ83" i="3"/>
  <c r="CK83" i="3"/>
  <c r="DO83" i="3" s="1"/>
  <c r="CL83" i="3"/>
  <c r="DP83" i="3" s="1"/>
  <c r="CM83" i="3"/>
  <c r="CN83" i="3"/>
  <c r="CO83" i="3"/>
  <c r="CP83" i="3"/>
  <c r="CQ83" i="3"/>
  <c r="CS83" i="3"/>
  <c r="CT83" i="3"/>
  <c r="CW83" i="3"/>
  <c r="CX83" i="3"/>
  <c r="DA83" i="3"/>
  <c r="DB83" i="3"/>
  <c r="DE83" i="3"/>
  <c r="DF83" i="3"/>
  <c r="DI83" i="3"/>
  <c r="DJ83" i="3"/>
  <c r="DM83" i="3"/>
  <c r="DN83" i="3"/>
  <c r="DQ83" i="3"/>
  <c r="DR83" i="3"/>
  <c r="AO84" i="3"/>
  <c r="AP84" i="3"/>
  <c r="AQ84" i="3"/>
  <c r="AR84" i="3"/>
  <c r="AS84" i="3"/>
  <c r="AT84" i="3"/>
  <c r="AU84" i="3"/>
  <c r="DC84" i="3" s="1"/>
  <c r="AV84" i="3"/>
  <c r="AW84" i="3"/>
  <c r="AX84" i="3"/>
  <c r="AY84" i="3"/>
  <c r="AZ84" i="3"/>
  <c r="BA84" i="3"/>
  <c r="BB84" i="3"/>
  <c r="BC84" i="3"/>
  <c r="DK84" i="3" s="1"/>
  <c r="BD84" i="3"/>
  <c r="BE84" i="3"/>
  <c r="BF84" i="3"/>
  <c r="BG84" i="3"/>
  <c r="BH84" i="3"/>
  <c r="BI84" i="3"/>
  <c r="BJ84" i="3"/>
  <c r="BK84" i="3"/>
  <c r="DT84" i="3" s="1"/>
  <c r="BL84" i="3"/>
  <c r="BM84" i="3"/>
  <c r="BN84" i="3"/>
  <c r="BO84" i="3"/>
  <c r="CS84" i="3" s="1"/>
  <c r="BP84" i="3"/>
  <c r="CT84" i="3" s="1"/>
  <c r="BQ84" i="3"/>
  <c r="BR84" i="3"/>
  <c r="BS84" i="3"/>
  <c r="CW84" i="3" s="1"/>
  <c r="BT84" i="3"/>
  <c r="CX84" i="3" s="1"/>
  <c r="BU84" i="3"/>
  <c r="BV84" i="3"/>
  <c r="BW84" i="3"/>
  <c r="DA84" i="3" s="1"/>
  <c r="BX84" i="3"/>
  <c r="DB84" i="3" s="1"/>
  <c r="BY84" i="3"/>
  <c r="BZ84" i="3"/>
  <c r="CA84" i="3"/>
  <c r="DE84" i="3" s="1"/>
  <c r="CB84" i="3"/>
  <c r="DF84" i="3" s="1"/>
  <c r="CC84" i="3"/>
  <c r="CD84" i="3"/>
  <c r="CE84" i="3"/>
  <c r="DI84" i="3" s="1"/>
  <c r="CF84" i="3"/>
  <c r="DJ84" i="3" s="1"/>
  <c r="CG84" i="3"/>
  <c r="CH84" i="3"/>
  <c r="CI84" i="3"/>
  <c r="DM84" i="3" s="1"/>
  <c r="CJ84" i="3"/>
  <c r="DN84" i="3" s="1"/>
  <c r="CK84" i="3"/>
  <c r="CL84" i="3"/>
  <c r="CM84" i="3"/>
  <c r="DQ84" i="3" s="1"/>
  <c r="CN84" i="3"/>
  <c r="DR84" i="3" s="1"/>
  <c r="CO84" i="3"/>
  <c r="CP84" i="3"/>
  <c r="CQ84" i="3"/>
  <c r="DS84" i="3" s="1"/>
  <c r="CR84" i="3"/>
  <c r="CU84" i="3"/>
  <c r="CV84" i="3"/>
  <c r="CY84" i="3"/>
  <c r="CZ84" i="3"/>
  <c r="DD84" i="3"/>
  <c r="DG84" i="3"/>
  <c r="DH84" i="3"/>
  <c r="DL84" i="3"/>
  <c r="DO84" i="3"/>
  <c r="DP84" i="3"/>
  <c r="AO85" i="3"/>
  <c r="AP85" i="3"/>
  <c r="AQ85" i="3"/>
  <c r="AR85" i="3"/>
  <c r="AS85" i="3"/>
  <c r="DA85" i="3" s="1"/>
  <c r="AT85" i="3"/>
  <c r="AU85" i="3"/>
  <c r="AV85" i="3"/>
  <c r="AW85" i="3"/>
  <c r="AX85" i="3"/>
  <c r="AY85" i="3"/>
  <c r="AZ85" i="3"/>
  <c r="BA85" i="3"/>
  <c r="DI85" i="3" s="1"/>
  <c r="BB85" i="3"/>
  <c r="BC85" i="3"/>
  <c r="BD85" i="3"/>
  <c r="BE85" i="3"/>
  <c r="BF85" i="3"/>
  <c r="BG85" i="3"/>
  <c r="BH85" i="3"/>
  <c r="BI85" i="3"/>
  <c r="DQ85" i="3" s="1"/>
  <c r="BJ85" i="3"/>
  <c r="BK85" i="3"/>
  <c r="DT85" i="3" s="1"/>
  <c r="DV85" i="3" s="1"/>
  <c r="BL85" i="3"/>
  <c r="BM85" i="3"/>
  <c r="DS85" i="3" s="1"/>
  <c r="BN85" i="3"/>
  <c r="CR85" i="3" s="1"/>
  <c r="BO85" i="3"/>
  <c r="BP85" i="3"/>
  <c r="BQ85" i="3"/>
  <c r="CU85" i="3" s="1"/>
  <c r="BR85" i="3"/>
  <c r="CV85" i="3" s="1"/>
  <c r="BS85" i="3"/>
  <c r="BT85" i="3"/>
  <c r="BU85" i="3"/>
  <c r="CY85" i="3" s="1"/>
  <c r="BV85" i="3"/>
  <c r="CZ85" i="3" s="1"/>
  <c r="BW85" i="3"/>
  <c r="BX85" i="3"/>
  <c r="BY85" i="3"/>
  <c r="DC85" i="3" s="1"/>
  <c r="BZ85" i="3"/>
  <c r="DD85" i="3" s="1"/>
  <c r="CA85" i="3"/>
  <c r="CB85" i="3"/>
  <c r="CC85" i="3"/>
  <c r="DG85" i="3" s="1"/>
  <c r="CD85" i="3"/>
  <c r="DH85" i="3" s="1"/>
  <c r="CE85" i="3"/>
  <c r="CF85" i="3"/>
  <c r="CG85" i="3"/>
  <c r="DK85" i="3" s="1"/>
  <c r="CH85" i="3"/>
  <c r="DL85" i="3" s="1"/>
  <c r="CI85" i="3"/>
  <c r="CJ85" i="3"/>
  <c r="CK85" i="3"/>
  <c r="DO85" i="3" s="1"/>
  <c r="CL85" i="3"/>
  <c r="DP85" i="3" s="1"/>
  <c r="CM85" i="3"/>
  <c r="CN85" i="3"/>
  <c r="CO85" i="3"/>
  <c r="CP85" i="3"/>
  <c r="CQ85" i="3"/>
  <c r="CS85" i="3"/>
  <c r="CT85" i="3"/>
  <c r="CW85" i="3"/>
  <c r="CX85" i="3"/>
  <c r="DB85" i="3"/>
  <c r="DE85" i="3"/>
  <c r="DF85" i="3"/>
  <c r="DJ85" i="3"/>
  <c r="DM85" i="3"/>
  <c r="DN85" i="3"/>
  <c r="DR85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DT86" i="3" s="1"/>
  <c r="BL86" i="3"/>
  <c r="BM86" i="3"/>
  <c r="BN86" i="3"/>
  <c r="BO86" i="3"/>
  <c r="CS86" i="3" s="1"/>
  <c r="BP86" i="3"/>
  <c r="CT86" i="3" s="1"/>
  <c r="BQ86" i="3"/>
  <c r="BR86" i="3"/>
  <c r="BS86" i="3"/>
  <c r="CW86" i="3" s="1"/>
  <c r="BT86" i="3"/>
  <c r="CX86" i="3" s="1"/>
  <c r="BU86" i="3"/>
  <c r="BV86" i="3"/>
  <c r="BW86" i="3"/>
  <c r="DA86" i="3" s="1"/>
  <c r="BX86" i="3"/>
  <c r="DB86" i="3" s="1"/>
  <c r="BY86" i="3"/>
  <c r="BZ86" i="3"/>
  <c r="CA86" i="3"/>
  <c r="DE86" i="3" s="1"/>
  <c r="CB86" i="3"/>
  <c r="DF86" i="3" s="1"/>
  <c r="CC86" i="3"/>
  <c r="CD86" i="3"/>
  <c r="CE86" i="3"/>
  <c r="DI86" i="3" s="1"/>
  <c r="CF86" i="3"/>
  <c r="DJ86" i="3" s="1"/>
  <c r="CG86" i="3"/>
  <c r="CH86" i="3"/>
  <c r="CI86" i="3"/>
  <c r="DM86" i="3" s="1"/>
  <c r="CJ86" i="3"/>
  <c r="DN86" i="3" s="1"/>
  <c r="CK86" i="3"/>
  <c r="CL86" i="3"/>
  <c r="CM86" i="3"/>
  <c r="DQ86" i="3" s="1"/>
  <c r="CN86" i="3"/>
  <c r="DR86" i="3" s="1"/>
  <c r="CO86" i="3"/>
  <c r="CP86" i="3"/>
  <c r="CQ86" i="3"/>
  <c r="CR86" i="3"/>
  <c r="CU86" i="3"/>
  <c r="CV86" i="3"/>
  <c r="CY86" i="3"/>
  <c r="CZ86" i="3"/>
  <c r="DC86" i="3"/>
  <c r="DD86" i="3"/>
  <c r="DG86" i="3"/>
  <c r="DH86" i="3"/>
  <c r="DK86" i="3"/>
  <c r="DL86" i="3"/>
  <c r="DO86" i="3"/>
  <c r="DP86" i="3"/>
  <c r="DS86" i="3"/>
  <c r="AO87" i="3"/>
  <c r="AP87" i="3"/>
  <c r="AQ87" i="3"/>
  <c r="CY87" i="3" s="1"/>
  <c r="AR87" i="3"/>
  <c r="AS87" i="3"/>
  <c r="AT87" i="3"/>
  <c r="AU87" i="3"/>
  <c r="AV87" i="3"/>
  <c r="AW87" i="3"/>
  <c r="AX87" i="3"/>
  <c r="AY87" i="3"/>
  <c r="AZ87" i="3"/>
  <c r="BA87" i="3"/>
  <c r="BB87" i="3"/>
  <c r="BC87" i="3"/>
  <c r="DK87" i="3" s="1"/>
  <c r="BD87" i="3"/>
  <c r="BE87" i="3"/>
  <c r="BF87" i="3"/>
  <c r="BG87" i="3"/>
  <c r="DO87" i="3" s="1"/>
  <c r="BH87" i="3"/>
  <c r="BI87" i="3"/>
  <c r="BJ87" i="3"/>
  <c r="BK87" i="3"/>
  <c r="DT87" i="3" s="1"/>
  <c r="DV87" i="3" s="1"/>
  <c r="BL87" i="3"/>
  <c r="BM87" i="3"/>
  <c r="BN87" i="3"/>
  <c r="CR87" i="3" s="1"/>
  <c r="BO87" i="3"/>
  <c r="BP87" i="3"/>
  <c r="BQ87" i="3"/>
  <c r="BR87" i="3"/>
  <c r="CV87" i="3" s="1"/>
  <c r="BS87" i="3"/>
  <c r="BT87" i="3"/>
  <c r="BU87" i="3"/>
  <c r="BV87" i="3"/>
  <c r="CZ87" i="3" s="1"/>
  <c r="BW87" i="3"/>
  <c r="DA87" i="3" s="1"/>
  <c r="BX87" i="3"/>
  <c r="BY87" i="3"/>
  <c r="BZ87" i="3"/>
  <c r="DD87" i="3" s="1"/>
  <c r="CA87" i="3"/>
  <c r="DE87" i="3" s="1"/>
  <c r="CB87" i="3"/>
  <c r="CC87" i="3"/>
  <c r="CD87" i="3"/>
  <c r="DH87" i="3" s="1"/>
  <c r="CE87" i="3"/>
  <c r="CF87" i="3"/>
  <c r="CG87" i="3"/>
  <c r="CH87" i="3"/>
  <c r="DL87" i="3" s="1"/>
  <c r="CI87" i="3"/>
  <c r="CJ87" i="3"/>
  <c r="CK87" i="3"/>
  <c r="CL87" i="3"/>
  <c r="DP87" i="3" s="1"/>
  <c r="CM87" i="3"/>
  <c r="DQ87" i="3" s="1"/>
  <c r="CN87" i="3"/>
  <c r="CO87" i="3"/>
  <c r="CP87" i="3"/>
  <c r="CQ87" i="3"/>
  <c r="CS87" i="3"/>
  <c r="CT87" i="3"/>
  <c r="CU87" i="3"/>
  <c r="CW87" i="3"/>
  <c r="CX87" i="3"/>
  <c r="DB87" i="3"/>
  <c r="DC87" i="3"/>
  <c r="DF87" i="3"/>
  <c r="DG87" i="3"/>
  <c r="DI87" i="3"/>
  <c r="DJ87" i="3"/>
  <c r="DM87" i="3"/>
  <c r="DN87" i="3"/>
  <c r="DR87" i="3"/>
  <c r="DS87" i="3"/>
  <c r="AO88" i="3"/>
  <c r="CW88" i="3" s="1"/>
  <c r="AP88" i="3"/>
  <c r="AQ88" i="3"/>
  <c r="CY88" i="3" s="1"/>
  <c r="AR88" i="3"/>
  <c r="AS88" i="3"/>
  <c r="AT88" i="3"/>
  <c r="AU88" i="3"/>
  <c r="DC88" i="3" s="1"/>
  <c r="AV88" i="3"/>
  <c r="AW88" i="3"/>
  <c r="AX88" i="3"/>
  <c r="AY88" i="3"/>
  <c r="AZ88" i="3"/>
  <c r="BA88" i="3"/>
  <c r="BB88" i="3"/>
  <c r="BC88" i="3"/>
  <c r="DK88" i="3" s="1"/>
  <c r="BD88" i="3"/>
  <c r="BE88" i="3"/>
  <c r="DM88" i="3" s="1"/>
  <c r="BF88" i="3"/>
  <c r="BG88" i="3"/>
  <c r="DO88" i="3" s="1"/>
  <c r="BH88" i="3"/>
  <c r="BI88" i="3"/>
  <c r="BJ88" i="3"/>
  <c r="BK88" i="3"/>
  <c r="DT88" i="3" s="1"/>
  <c r="DV88" i="3" s="1"/>
  <c r="BL88" i="3"/>
  <c r="BM88" i="3"/>
  <c r="DS88" i="3" s="1"/>
  <c r="BN88" i="3"/>
  <c r="BO88" i="3"/>
  <c r="CS88" i="3" s="1"/>
  <c r="BP88" i="3"/>
  <c r="CT88" i="3" s="1"/>
  <c r="BQ88" i="3"/>
  <c r="BR88" i="3"/>
  <c r="BS88" i="3"/>
  <c r="BT88" i="3"/>
  <c r="CX88" i="3" s="1"/>
  <c r="BU88" i="3"/>
  <c r="BV88" i="3"/>
  <c r="BW88" i="3"/>
  <c r="BX88" i="3"/>
  <c r="DB88" i="3" s="1"/>
  <c r="BY88" i="3"/>
  <c r="BZ88" i="3"/>
  <c r="CA88" i="3"/>
  <c r="DE88" i="3" s="1"/>
  <c r="CB88" i="3"/>
  <c r="DF88" i="3" s="1"/>
  <c r="CC88" i="3"/>
  <c r="CD88" i="3"/>
  <c r="CE88" i="3"/>
  <c r="DI88" i="3" s="1"/>
  <c r="CF88" i="3"/>
  <c r="DJ88" i="3" s="1"/>
  <c r="CG88" i="3"/>
  <c r="CH88" i="3"/>
  <c r="CI88" i="3"/>
  <c r="CJ88" i="3"/>
  <c r="DN88" i="3" s="1"/>
  <c r="CK88" i="3"/>
  <c r="CL88" i="3"/>
  <c r="CM88" i="3"/>
  <c r="CN88" i="3"/>
  <c r="DR88" i="3" s="1"/>
  <c r="CO88" i="3"/>
  <c r="CP88" i="3"/>
  <c r="CQ88" i="3"/>
  <c r="CR88" i="3"/>
  <c r="CU88" i="3"/>
  <c r="CV88" i="3"/>
  <c r="CZ88" i="3"/>
  <c r="DA88" i="3"/>
  <c r="DD88" i="3"/>
  <c r="DG88" i="3"/>
  <c r="DH88" i="3"/>
  <c r="DL88" i="3"/>
  <c r="DP88" i="3"/>
  <c r="DQ88" i="3"/>
  <c r="AO89" i="3"/>
  <c r="CW89" i="3" s="1"/>
  <c r="AP89" i="3"/>
  <c r="AQ89" i="3"/>
  <c r="AR89" i="3"/>
  <c r="AS89" i="3"/>
  <c r="AT89" i="3"/>
  <c r="AU89" i="3"/>
  <c r="AV89" i="3"/>
  <c r="AW89" i="3"/>
  <c r="AX89" i="3"/>
  <c r="AY89" i="3"/>
  <c r="AZ89" i="3"/>
  <c r="BA89" i="3"/>
  <c r="DI89" i="3" s="1"/>
  <c r="BB89" i="3"/>
  <c r="BC89" i="3"/>
  <c r="BD89" i="3"/>
  <c r="BE89" i="3"/>
  <c r="DM89" i="3" s="1"/>
  <c r="BF89" i="3"/>
  <c r="BG89" i="3"/>
  <c r="BH89" i="3"/>
  <c r="BI89" i="3"/>
  <c r="BJ89" i="3"/>
  <c r="BK89" i="3"/>
  <c r="BL89" i="3"/>
  <c r="BM89" i="3"/>
  <c r="DS89" i="3" s="1"/>
  <c r="BN89" i="3"/>
  <c r="CR89" i="3" s="1"/>
  <c r="BO89" i="3"/>
  <c r="BP89" i="3"/>
  <c r="BQ89" i="3"/>
  <c r="BR89" i="3"/>
  <c r="CV89" i="3" s="1"/>
  <c r="BS89" i="3"/>
  <c r="BT89" i="3"/>
  <c r="BU89" i="3"/>
  <c r="BV89" i="3"/>
  <c r="CZ89" i="3" s="1"/>
  <c r="BW89" i="3"/>
  <c r="BX89" i="3"/>
  <c r="BY89" i="3"/>
  <c r="DC89" i="3" s="1"/>
  <c r="BZ89" i="3"/>
  <c r="DD89" i="3" s="1"/>
  <c r="CA89" i="3"/>
  <c r="CB89" i="3"/>
  <c r="CC89" i="3"/>
  <c r="DG89" i="3" s="1"/>
  <c r="CD89" i="3"/>
  <c r="DH89" i="3" s="1"/>
  <c r="CE89" i="3"/>
  <c r="CF89" i="3"/>
  <c r="CG89" i="3"/>
  <c r="CH89" i="3"/>
  <c r="DL89" i="3" s="1"/>
  <c r="CI89" i="3"/>
  <c r="CJ89" i="3"/>
  <c r="CK89" i="3"/>
  <c r="CL89" i="3"/>
  <c r="DP89" i="3" s="1"/>
  <c r="CM89" i="3"/>
  <c r="CN89" i="3"/>
  <c r="CO89" i="3"/>
  <c r="CP89" i="3"/>
  <c r="CQ89" i="3"/>
  <c r="CS89" i="3"/>
  <c r="CT89" i="3"/>
  <c r="CU89" i="3"/>
  <c r="CX89" i="3"/>
  <c r="CY89" i="3"/>
  <c r="DA89" i="3"/>
  <c r="DB89" i="3"/>
  <c r="DE89" i="3"/>
  <c r="DF89" i="3"/>
  <c r="DJ89" i="3"/>
  <c r="DK89" i="3"/>
  <c r="DN89" i="3"/>
  <c r="DO89" i="3"/>
  <c r="DQ89" i="3"/>
  <c r="DR89" i="3"/>
  <c r="AO90" i="3"/>
  <c r="CW90" i="3" s="1"/>
  <c r="AP90" i="3"/>
  <c r="AQ90" i="3"/>
  <c r="AR90" i="3"/>
  <c r="AS90" i="3"/>
  <c r="DA90" i="3" s="1"/>
  <c r="AT90" i="3"/>
  <c r="AU90" i="3"/>
  <c r="AV90" i="3"/>
  <c r="AW90" i="3"/>
  <c r="DE90" i="3" s="1"/>
  <c r="AX90" i="3"/>
  <c r="AY90" i="3"/>
  <c r="AZ90" i="3"/>
  <c r="BA90" i="3"/>
  <c r="BB90" i="3"/>
  <c r="BC90" i="3"/>
  <c r="DK90" i="3" s="1"/>
  <c r="BD90" i="3"/>
  <c r="BE90" i="3"/>
  <c r="DM90" i="3" s="1"/>
  <c r="BF90" i="3"/>
  <c r="BG90" i="3"/>
  <c r="BH90" i="3"/>
  <c r="BI90" i="3"/>
  <c r="DQ90" i="3" s="1"/>
  <c r="BJ90" i="3"/>
  <c r="BK90" i="3"/>
  <c r="BL90" i="3"/>
  <c r="BM90" i="3"/>
  <c r="DS90" i="3" s="1"/>
  <c r="BN90" i="3"/>
  <c r="BO90" i="3"/>
  <c r="BP90" i="3"/>
  <c r="CT90" i="3" s="1"/>
  <c r="BQ90" i="3"/>
  <c r="CU90" i="3" s="1"/>
  <c r="BR90" i="3"/>
  <c r="BS90" i="3"/>
  <c r="BT90" i="3"/>
  <c r="CX90" i="3" s="1"/>
  <c r="BU90" i="3"/>
  <c r="BV90" i="3"/>
  <c r="BW90" i="3"/>
  <c r="BX90" i="3"/>
  <c r="DB90" i="3" s="1"/>
  <c r="BY90" i="3"/>
  <c r="DC90" i="3" s="1"/>
  <c r="BZ90" i="3"/>
  <c r="CA90" i="3"/>
  <c r="CB90" i="3"/>
  <c r="DF90" i="3" s="1"/>
  <c r="CC90" i="3"/>
  <c r="DG90" i="3" s="1"/>
  <c r="CD90" i="3"/>
  <c r="CE90" i="3"/>
  <c r="CF90" i="3"/>
  <c r="DJ90" i="3" s="1"/>
  <c r="CG90" i="3"/>
  <c r="CH90" i="3"/>
  <c r="CI90" i="3"/>
  <c r="CJ90" i="3"/>
  <c r="DN90" i="3" s="1"/>
  <c r="CK90" i="3"/>
  <c r="CL90" i="3"/>
  <c r="CM90" i="3"/>
  <c r="CN90" i="3"/>
  <c r="DR90" i="3" s="1"/>
  <c r="CO90" i="3"/>
  <c r="CP90" i="3"/>
  <c r="CQ90" i="3"/>
  <c r="CR90" i="3"/>
  <c r="CS90" i="3"/>
  <c r="CV90" i="3"/>
  <c r="CY90" i="3"/>
  <c r="CZ90" i="3"/>
  <c r="DD90" i="3"/>
  <c r="DH90" i="3"/>
  <c r="DI90" i="3"/>
  <c r="DL90" i="3"/>
  <c r="DO90" i="3"/>
  <c r="DP90" i="3"/>
  <c r="AO91" i="3"/>
  <c r="AP91" i="3"/>
  <c r="AQ91" i="3"/>
  <c r="CY91" i="3" s="1"/>
  <c r="AR91" i="3"/>
  <c r="AS91" i="3"/>
  <c r="AT91" i="3"/>
  <c r="AU91" i="3"/>
  <c r="AV91" i="3"/>
  <c r="AW91" i="3"/>
  <c r="AX91" i="3"/>
  <c r="AY91" i="3"/>
  <c r="AZ91" i="3"/>
  <c r="BA91" i="3"/>
  <c r="BB91" i="3"/>
  <c r="BC91" i="3"/>
  <c r="DK91" i="3" s="1"/>
  <c r="BD91" i="3"/>
  <c r="BE91" i="3"/>
  <c r="BF91" i="3"/>
  <c r="BG91" i="3"/>
  <c r="DO91" i="3" s="1"/>
  <c r="BH91" i="3"/>
  <c r="BI91" i="3"/>
  <c r="BJ91" i="3"/>
  <c r="BK91" i="3"/>
  <c r="DT91" i="3" s="1"/>
  <c r="DV91" i="3" s="1"/>
  <c r="BL91" i="3"/>
  <c r="BM91" i="3"/>
  <c r="BN91" i="3"/>
  <c r="CR91" i="3" s="1"/>
  <c r="BO91" i="3"/>
  <c r="BP91" i="3"/>
  <c r="BQ91" i="3"/>
  <c r="BR91" i="3"/>
  <c r="CV91" i="3" s="1"/>
  <c r="BS91" i="3"/>
  <c r="BT91" i="3"/>
  <c r="BU91" i="3"/>
  <c r="BV91" i="3"/>
  <c r="CZ91" i="3" s="1"/>
  <c r="BW91" i="3"/>
  <c r="DA91" i="3" s="1"/>
  <c r="BX91" i="3"/>
  <c r="BY91" i="3"/>
  <c r="BZ91" i="3"/>
  <c r="DD91" i="3" s="1"/>
  <c r="CA91" i="3"/>
  <c r="DE91" i="3" s="1"/>
  <c r="CB91" i="3"/>
  <c r="CC91" i="3"/>
  <c r="CD91" i="3"/>
  <c r="DH91" i="3" s="1"/>
  <c r="CE91" i="3"/>
  <c r="CF91" i="3"/>
  <c r="CG91" i="3"/>
  <c r="CH91" i="3"/>
  <c r="DL91" i="3" s="1"/>
  <c r="CI91" i="3"/>
  <c r="CJ91" i="3"/>
  <c r="CK91" i="3"/>
  <c r="CL91" i="3"/>
  <c r="DP91" i="3" s="1"/>
  <c r="CM91" i="3"/>
  <c r="DQ91" i="3" s="1"/>
  <c r="CN91" i="3"/>
  <c r="CO91" i="3"/>
  <c r="CP91" i="3"/>
  <c r="CQ91" i="3"/>
  <c r="CS91" i="3"/>
  <c r="CT91" i="3"/>
  <c r="CU91" i="3"/>
  <c r="CW91" i="3"/>
  <c r="CX91" i="3"/>
  <c r="DB91" i="3"/>
  <c r="DC91" i="3"/>
  <c r="DF91" i="3"/>
  <c r="DG91" i="3"/>
  <c r="DI91" i="3"/>
  <c r="DJ91" i="3"/>
  <c r="DM91" i="3"/>
  <c r="DN91" i="3"/>
  <c r="DR91" i="3"/>
  <c r="DS91" i="3"/>
  <c r="AO92" i="3"/>
  <c r="CW92" i="3" s="1"/>
  <c r="AP92" i="3"/>
  <c r="AQ92" i="3"/>
  <c r="CY92" i="3" s="1"/>
  <c r="AR92" i="3"/>
  <c r="AS92" i="3"/>
  <c r="AT92" i="3"/>
  <c r="AU92" i="3"/>
  <c r="DC92" i="3" s="1"/>
  <c r="AV92" i="3"/>
  <c r="AW92" i="3"/>
  <c r="AX92" i="3"/>
  <c r="AY92" i="3"/>
  <c r="AZ92" i="3"/>
  <c r="BA92" i="3"/>
  <c r="BB92" i="3"/>
  <c r="BC92" i="3"/>
  <c r="DK92" i="3" s="1"/>
  <c r="BD92" i="3"/>
  <c r="BE92" i="3"/>
  <c r="DM92" i="3" s="1"/>
  <c r="BF92" i="3"/>
  <c r="BG92" i="3"/>
  <c r="DO92" i="3" s="1"/>
  <c r="BH92" i="3"/>
  <c r="BI92" i="3"/>
  <c r="BJ92" i="3"/>
  <c r="BK92" i="3"/>
  <c r="DT92" i="3" s="1"/>
  <c r="DV92" i="3" s="1"/>
  <c r="BL92" i="3"/>
  <c r="BM92" i="3"/>
  <c r="DS92" i="3" s="1"/>
  <c r="BN92" i="3"/>
  <c r="BO92" i="3"/>
  <c r="CS92" i="3" s="1"/>
  <c r="BP92" i="3"/>
  <c r="CT92" i="3" s="1"/>
  <c r="BQ92" i="3"/>
  <c r="BR92" i="3"/>
  <c r="BS92" i="3"/>
  <c r="BT92" i="3"/>
  <c r="CX92" i="3" s="1"/>
  <c r="BU92" i="3"/>
  <c r="BV92" i="3"/>
  <c r="BW92" i="3"/>
  <c r="BX92" i="3"/>
  <c r="DB92" i="3" s="1"/>
  <c r="BY92" i="3"/>
  <c r="BZ92" i="3"/>
  <c r="CA92" i="3"/>
  <c r="DE92" i="3" s="1"/>
  <c r="CB92" i="3"/>
  <c r="DF92" i="3" s="1"/>
  <c r="CC92" i="3"/>
  <c r="CD92" i="3"/>
  <c r="CE92" i="3"/>
  <c r="DI92" i="3" s="1"/>
  <c r="CF92" i="3"/>
  <c r="DJ92" i="3" s="1"/>
  <c r="CG92" i="3"/>
  <c r="CH92" i="3"/>
  <c r="CI92" i="3"/>
  <c r="CJ92" i="3"/>
  <c r="DN92" i="3" s="1"/>
  <c r="CK92" i="3"/>
  <c r="CL92" i="3"/>
  <c r="CM92" i="3"/>
  <c r="CN92" i="3"/>
  <c r="DR92" i="3" s="1"/>
  <c r="CO92" i="3"/>
  <c r="CP92" i="3"/>
  <c r="CQ92" i="3"/>
  <c r="CR92" i="3"/>
  <c r="CU92" i="3"/>
  <c r="CV92" i="3"/>
  <c r="CZ92" i="3"/>
  <c r="DA92" i="3"/>
  <c r="DD92" i="3"/>
  <c r="DG92" i="3"/>
  <c r="DH92" i="3"/>
  <c r="DL92" i="3"/>
  <c r="DP92" i="3"/>
  <c r="DQ92" i="3"/>
  <c r="AO93" i="3"/>
  <c r="CW93" i="3" s="1"/>
  <c r="AP93" i="3"/>
  <c r="AQ93" i="3"/>
  <c r="AR93" i="3"/>
  <c r="AS93" i="3"/>
  <c r="AT93" i="3"/>
  <c r="AU93" i="3"/>
  <c r="AV93" i="3"/>
  <c r="AW93" i="3"/>
  <c r="AX93" i="3"/>
  <c r="AY93" i="3"/>
  <c r="AZ93" i="3"/>
  <c r="BA93" i="3"/>
  <c r="DI93" i="3" s="1"/>
  <c r="BB93" i="3"/>
  <c r="BC93" i="3"/>
  <c r="BD93" i="3"/>
  <c r="BE93" i="3"/>
  <c r="DM93" i="3" s="1"/>
  <c r="BF93" i="3"/>
  <c r="BG93" i="3"/>
  <c r="BH93" i="3"/>
  <c r="BI93" i="3"/>
  <c r="BJ93" i="3"/>
  <c r="BK93" i="3"/>
  <c r="BL93" i="3"/>
  <c r="BM93" i="3"/>
  <c r="DS93" i="3" s="1"/>
  <c r="BN93" i="3"/>
  <c r="CR93" i="3" s="1"/>
  <c r="BO93" i="3"/>
  <c r="BP93" i="3"/>
  <c r="BQ93" i="3"/>
  <c r="BR93" i="3"/>
  <c r="CV93" i="3" s="1"/>
  <c r="BS93" i="3"/>
  <c r="BT93" i="3"/>
  <c r="BU93" i="3"/>
  <c r="BV93" i="3"/>
  <c r="CZ93" i="3" s="1"/>
  <c r="BW93" i="3"/>
  <c r="BX93" i="3"/>
  <c r="BY93" i="3"/>
  <c r="DC93" i="3" s="1"/>
  <c r="BZ93" i="3"/>
  <c r="DD93" i="3" s="1"/>
  <c r="CA93" i="3"/>
  <c r="CB93" i="3"/>
  <c r="CC93" i="3"/>
  <c r="DG93" i="3" s="1"/>
  <c r="CD93" i="3"/>
  <c r="DH93" i="3" s="1"/>
  <c r="CE93" i="3"/>
  <c r="CF93" i="3"/>
  <c r="CG93" i="3"/>
  <c r="CH93" i="3"/>
  <c r="DL93" i="3" s="1"/>
  <c r="CI93" i="3"/>
  <c r="CJ93" i="3"/>
  <c r="CK93" i="3"/>
  <c r="CL93" i="3"/>
  <c r="DP93" i="3" s="1"/>
  <c r="CM93" i="3"/>
  <c r="CN93" i="3"/>
  <c r="CO93" i="3"/>
  <c r="CP93" i="3"/>
  <c r="CQ93" i="3"/>
  <c r="CS93" i="3"/>
  <c r="CT93" i="3"/>
  <c r="CU93" i="3"/>
  <c r="CX93" i="3"/>
  <c r="CY93" i="3"/>
  <c r="DA93" i="3"/>
  <c r="DB93" i="3"/>
  <c r="DE93" i="3"/>
  <c r="DF93" i="3"/>
  <c r="DJ93" i="3"/>
  <c r="DK93" i="3"/>
  <c r="DN93" i="3"/>
  <c r="DO93" i="3"/>
  <c r="DQ93" i="3"/>
  <c r="DR93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8" i="3"/>
  <c r="AJ9" i="3"/>
  <c r="AJ10" i="3"/>
  <c r="DU85" i="3" l="1"/>
  <c r="DU84" i="3"/>
  <c r="DV84" i="3"/>
  <c r="DU77" i="3"/>
  <c r="DU76" i="3"/>
  <c r="DV76" i="3"/>
  <c r="DV72" i="3"/>
  <c r="DU72" i="3"/>
  <c r="DV65" i="3"/>
  <c r="DV57" i="3"/>
  <c r="DU57" i="3"/>
  <c r="DU82" i="3"/>
  <c r="DV82" i="3"/>
  <c r="DT90" i="3"/>
  <c r="DU88" i="3"/>
  <c r="DU86" i="3"/>
  <c r="DV86" i="3"/>
  <c r="DT81" i="3"/>
  <c r="DU78" i="3"/>
  <c r="DV78" i="3"/>
  <c r="DV74" i="3"/>
  <c r="DU74" i="3"/>
  <c r="DK73" i="3"/>
  <c r="DC73" i="3"/>
  <c r="DS70" i="3"/>
  <c r="DM70" i="3"/>
  <c r="DE70" i="3"/>
  <c r="CW70" i="3"/>
  <c r="DU54" i="3"/>
  <c r="DV54" i="3"/>
  <c r="DV70" i="3"/>
  <c r="DU70" i="3"/>
  <c r="DU92" i="3"/>
  <c r="DT93" i="3"/>
  <c r="DU91" i="3"/>
  <c r="DT89" i="3"/>
  <c r="DU87" i="3"/>
  <c r="DT83" i="3"/>
  <c r="DU80" i="3"/>
  <c r="DV80" i="3"/>
  <c r="CW76" i="3"/>
  <c r="DT75" i="3"/>
  <c r="DS72" i="3"/>
  <c r="DM72" i="3"/>
  <c r="DE72" i="3"/>
  <c r="CW72" i="3"/>
  <c r="DV68" i="3"/>
  <c r="DU68" i="3"/>
  <c r="DK67" i="3"/>
  <c r="DC67" i="3"/>
  <c r="DU62" i="3"/>
  <c r="DV62" i="3"/>
  <c r="DU46" i="3"/>
  <c r="DV46" i="3"/>
  <c r="DU66" i="3"/>
  <c r="DU64" i="3"/>
  <c r="DV64" i="3"/>
  <c r="DT59" i="3"/>
  <c r="DU56" i="3"/>
  <c r="DV56" i="3"/>
  <c r="DT51" i="3"/>
  <c r="DU49" i="3"/>
  <c r="DU48" i="3"/>
  <c r="DV48" i="3"/>
  <c r="DT67" i="3"/>
  <c r="DT61" i="3"/>
  <c r="DU58" i="3"/>
  <c r="DV58" i="3"/>
  <c r="DT53" i="3"/>
  <c r="DU50" i="3"/>
  <c r="DV50" i="3"/>
  <c r="DT73" i="3"/>
  <c r="DT71" i="3"/>
  <c r="DT69" i="3"/>
  <c r="DU60" i="3"/>
  <c r="DV60" i="3"/>
  <c r="DU52" i="3"/>
  <c r="DV52" i="3"/>
  <c r="DU44" i="3"/>
  <c r="DT34" i="3"/>
  <c r="DK34" i="3"/>
  <c r="DC34" i="3"/>
  <c r="DS32" i="3"/>
  <c r="DM32" i="3"/>
  <c r="DE32" i="3"/>
  <c r="CW32" i="3"/>
  <c r="DU28" i="3"/>
  <c r="DV28" i="3"/>
  <c r="DT36" i="3"/>
  <c r="DK36" i="3"/>
  <c r="DC36" i="3"/>
  <c r="DV32" i="3"/>
  <c r="DU32" i="3"/>
  <c r="DR30" i="3"/>
  <c r="DN30" i="3"/>
  <c r="DJ30" i="3"/>
  <c r="DF30" i="3"/>
  <c r="DB30" i="3"/>
  <c r="CX30" i="3"/>
  <c r="DU27" i="3"/>
  <c r="DV27" i="3"/>
  <c r="DL25" i="3"/>
  <c r="DD25" i="3"/>
  <c r="DU24" i="3"/>
  <c r="DV24" i="3"/>
  <c r="DU17" i="3"/>
  <c r="DV17" i="3"/>
  <c r="DT43" i="3"/>
  <c r="DT41" i="3"/>
  <c r="DT39" i="3"/>
  <c r="DT37" i="3"/>
  <c r="DU35" i="3"/>
  <c r="DT33" i="3"/>
  <c r="DU31" i="3"/>
  <c r="DL29" i="3"/>
  <c r="DD29" i="3"/>
  <c r="DU23" i="3"/>
  <c r="DV23" i="3"/>
  <c r="DL22" i="3"/>
  <c r="DD22" i="3"/>
  <c r="DU19" i="3"/>
  <c r="DV19" i="3"/>
  <c r="DU20" i="3"/>
  <c r="DU18" i="3"/>
  <c r="DV18" i="3"/>
  <c r="DU15" i="3"/>
  <c r="DV15" i="3"/>
  <c r="DU13" i="3"/>
  <c r="DV13" i="3"/>
  <c r="DU11" i="3"/>
  <c r="DV11" i="3"/>
  <c r="JB10" i="1"/>
  <c r="IY10" i="1"/>
  <c r="IX10" i="1"/>
  <c r="IW10" i="1"/>
  <c r="IV10" i="1"/>
  <c r="BG10" i="3" s="1"/>
  <c r="IU10" i="1"/>
  <c r="IT10" i="1"/>
  <c r="IS10" i="1"/>
  <c r="IR10" i="1"/>
  <c r="BC10" i="3" s="1"/>
  <c r="IN10" i="1"/>
  <c r="AY10" i="3" s="1"/>
  <c r="IM10" i="1"/>
  <c r="IL10" i="1"/>
  <c r="IK10" i="1"/>
  <c r="IJ10" i="1"/>
  <c r="AU10" i="3" s="1"/>
  <c r="II10" i="1"/>
  <c r="IH10" i="1"/>
  <c r="IG10" i="1"/>
  <c r="IF10" i="1"/>
  <c r="AQ10" i="3" s="1"/>
  <c r="IE10" i="1"/>
  <c r="ID10" i="1"/>
  <c r="IC10" i="1"/>
  <c r="IA10" i="1"/>
  <c r="HZ10" i="1"/>
  <c r="HV10" i="1"/>
  <c r="HU10" i="1"/>
  <c r="HT10" i="1"/>
  <c r="HS10" i="1"/>
  <c r="HR10" i="1"/>
  <c r="JB9" i="1"/>
  <c r="BM9" i="3" s="1"/>
  <c r="IY9" i="1"/>
  <c r="IX9" i="1"/>
  <c r="BI9" i="3" s="1"/>
  <c r="DQ9" i="3" s="1"/>
  <c r="IW9" i="1"/>
  <c r="IV9" i="1"/>
  <c r="IU9" i="1"/>
  <c r="IT9" i="1"/>
  <c r="BE9" i="3" s="1"/>
  <c r="DM9" i="3" s="1"/>
  <c r="IS9" i="1"/>
  <c r="IR9" i="1"/>
  <c r="IN9" i="1"/>
  <c r="IM9" i="1"/>
  <c r="AX9" i="3" s="1"/>
  <c r="IL9" i="1"/>
  <c r="AW9" i="3" s="1"/>
  <c r="DE9" i="3" s="1"/>
  <c r="IK9" i="1"/>
  <c r="IP9" i="1" s="1"/>
  <c r="BA9" i="3" s="1"/>
  <c r="DI9" i="3" s="1"/>
  <c r="IJ9" i="1"/>
  <c r="II9" i="1"/>
  <c r="IH9" i="1"/>
  <c r="AS9" i="3" s="1"/>
  <c r="DA9" i="3" s="1"/>
  <c r="IG9" i="1"/>
  <c r="IF9" i="1"/>
  <c r="IE9" i="1"/>
  <c r="AP9" i="3" s="1"/>
  <c r="ID9" i="1"/>
  <c r="AO9" i="3" s="1"/>
  <c r="CW9" i="3" s="1"/>
  <c r="IC9" i="1"/>
  <c r="IA9" i="1"/>
  <c r="HZ9" i="1"/>
  <c r="HY9" i="1" s="1"/>
  <c r="HV9" i="1"/>
  <c r="HU9" i="1"/>
  <c r="HT9" i="1"/>
  <c r="HS9" i="1"/>
  <c r="HR9" i="1"/>
  <c r="JB8" i="1"/>
  <c r="IY8" i="1"/>
  <c r="IX8" i="1"/>
  <c r="IW8" i="1"/>
  <c r="IV8" i="1"/>
  <c r="BG8" i="3" s="1"/>
  <c r="DO8" i="3" s="1"/>
  <c r="IU8" i="1"/>
  <c r="IT8" i="1"/>
  <c r="BE8" i="3" s="1"/>
  <c r="IS8" i="1"/>
  <c r="IR8" i="1"/>
  <c r="BC8" i="3" s="1"/>
  <c r="DK8" i="3" s="1"/>
  <c r="IN8" i="1"/>
  <c r="AY8" i="3" s="1"/>
  <c r="DG8" i="3" s="1"/>
  <c r="IM8" i="1"/>
  <c r="AX8" i="3" s="1"/>
  <c r="IL8" i="1"/>
  <c r="IK8" i="1"/>
  <c r="IJ8" i="1"/>
  <c r="AU8" i="3" s="1"/>
  <c r="DC8" i="3" s="1"/>
  <c r="II8" i="1"/>
  <c r="IH8" i="1"/>
  <c r="IG8" i="1"/>
  <c r="IF8" i="1"/>
  <c r="AQ8" i="3" s="1"/>
  <c r="IE8" i="1"/>
  <c r="AP8" i="3" s="1"/>
  <c r="ID8" i="1"/>
  <c r="IC8" i="1"/>
  <c r="AN8" i="3" s="1"/>
  <c r="IA8" i="1"/>
  <c r="HZ8" i="1"/>
  <c r="HY8" i="1" s="1"/>
  <c r="HV8" i="1"/>
  <c r="HU8" i="1"/>
  <c r="HT8" i="1"/>
  <c r="HS8" i="1"/>
  <c r="HW8" i="1" s="1"/>
  <c r="HX8" i="1" s="1"/>
  <c r="HR8" i="1"/>
  <c r="JB7" i="1"/>
  <c r="BM7" i="3" s="1"/>
  <c r="IY7" i="1"/>
  <c r="IX7" i="1"/>
  <c r="BI7" i="3" s="1"/>
  <c r="DQ7" i="3" s="1"/>
  <c r="IW7" i="1"/>
  <c r="IV7" i="1"/>
  <c r="IU7" i="1"/>
  <c r="IT7" i="1"/>
  <c r="BE7" i="3" s="1"/>
  <c r="DM7" i="3" s="1"/>
  <c r="IS7" i="1"/>
  <c r="IR7" i="1"/>
  <c r="BC7" i="3" s="1"/>
  <c r="IN7" i="1"/>
  <c r="AY7" i="3" s="1"/>
  <c r="IM7" i="1"/>
  <c r="IL7" i="1"/>
  <c r="AW7" i="3" s="1"/>
  <c r="DE7" i="3" s="1"/>
  <c r="IK7" i="1"/>
  <c r="IJ7" i="1"/>
  <c r="AU7" i="3" s="1"/>
  <c r="II7" i="1"/>
  <c r="IH7" i="1"/>
  <c r="AS7" i="3" s="1"/>
  <c r="DA7" i="3" s="1"/>
  <c r="IG7" i="1"/>
  <c r="IF7" i="1"/>
  <c r="IP7" i="1" s="1"/>
  <c r="BA7" i="3" s="1"/>
  <c r="IE7" i="1"/>
  <c r="AP7" i="3" s="1"/>
  <c r="ID7" i="1"/>
  <c r="AO7" i="3" s="1"/>
  <c r="CW7" i="3" s="1"/>
  <c r="IC7" i="1"/>
  <c r="IA7" i="1"/>
  <c r="AL7" i="3" s="1"/>
  <c r="HZ7" i="1"/>
  <c r="HV7" i="1"/>
  <c r="HU7" i="1"/>
  <c r="HT7" i="1"/>
  <c r="HS7" i="1"/>
  <c r="HR7" i="1"/>
  <c r="MB10" i="2"/>
  <c r="LY10" i="2"/>
  <c r="LX10" i="2"/>
  <c r="LW10" i="2"/>
  <c r="LV10" i="2"/>
  <c r="CK10" i="3" s="1"/>
  <c r="LU10" i="2"/>
  <c r="LT10" i="2"/>
  <c r="LS10" i="2"/>
  <c r="LR10" i="2"/>
  <c r="CG10" i="3" s="1"/>
  <c r="LN10" i="2"/>
  <c r="CC10" i="3" s="1"/>
  <c r="LM10" i="2"/>
  <c r="LL10" i="2"/>
  <c r="LK10" i="2"/>
  <c r="LJ10" i="2"/>
  <c r="BY10" i="3" s="1"/>
  <c r="LI10" i="2"/>
  <c r="LH10" i="2"/>
  <c r="LG10" i="2"/>
  <c r="LF10" i="2"/>
  <c r="LP10" i="2" s="1"/>
  <c r="LE10" i="2"/>
  <c r="LD10" i="2"/>
  <c r="LC10" i="2"/>
  <c r="LO10" i="2" s="1"/>
  <c r="LB10" i="2"/>
  <c r="BQ10" i="3" s="1"/>
  <c r="LA10" i="2"/>
  <c r="KZ10" i="2"/>
  <c r="KY10" i="2"/>
  <c r="KV10" i="2"/>
  <c r="KU10" i="2"/>
  <c r="KT10" i="2"/>
  <c r="KS10" i="2"/>
  <c r="KR10" i="2"/>
  <c r="KQ10" i="2"/>
  <c r="KP10" i="2"/>
  <c r="KW10" i="2" s="1"/>
  <c r="KX10" i="2" s="1"/>
  <c r="MB9" i="2"/>
  <c r="LY9" i="2"/>
  <c r="LX9" i="2"/>
  <c r="LW9" i="2"/>
  <c r="CL9" i="3" s="1"/>
  <c r="LV9" i="2"/>
  <c r="LU9" i="2"/>
  <c r="LT9" i="2"/>
  <c r="LS9" i="2"/>
  <c r="CH9" i="3" s="1"/>
  <c r="LR9" i="2"/>
  <c r="LN9" i="2"/>
  <c r="LM9" i="2"/>
  <c r="LL9" i="2"/>
  <c r="LK9" i="2"/>
  <c r="BZ9" i="3" s="1"/>
  <c r="LJ9" i="2"/>
  <c r="LI9" i="2"/>
  <c r="LH9" i="2"/>
  <c r="LG9" i="2"/>
  <c r="BV9" i="3" s="1"/>
  <c r="LF9" i="2"/>
  <c r="LP9" i="2" s="1"/>
  <c r="CE9" i="3" s="1"/>
  <c r="LE9" i="2"/>
  <c r="LD9" i="2"/>
  <c r="LC9" i="2"/>
  <c r="BR9" i="3" s="1"/>
  <c r="LB9" i="2"/>
  <c r="LA9" i="2"/>
  <c r="KZ9" i="2"/>
  <c r="KY9" i="2"/>
  <c r="BN9" i="3" s="1"/>
  <c r="KV9" i="2"/>
  <c r="KU9" i="2"/>
  <c r="KT9" i="2"/>
  <c r="KS9" i="2"/>
  <c r="KR9" i="2"/>
  <c r="KQ9" i="2"/>
  <c r="KP9" i="2"/>
  <c r="KW9" i="2" s="1"/>
  <c r="KX9" i="2" s="1"/>
  <c r="MB8" i="2"/>
  <c r="LY8" i="2"/>
  <c r="LX8" i="2"/>
  <c r="LW8" i="2"/>
  <c r="LV8" i="2"/>
  <c r="CK8" i="3" s="1"/>
  <c r="LU8" i="2"/>
  <c r="LT8" i="2"/>
  <c r="LS8" i="2"/>
  <c r="LR8" i="2"/>
  <c r="CG8" i="3" s="1"/>
  <c r="LN8" i="2"/>
  <c r="CC8" i="3" s="1"/>
  <c r="LM8" i="2"/>
  <c r="LL8" i="2"/>
  <c r="LK8" i="2"/>
  <c r="LJ8" i="2"/>
  <c r="BY8" i="3" s="1"/>
  <c r="LI8" i="2"/>
  <c r="LH8" i="2"/>
  <c r="LG8" i="2"/>
  <c r="LF8" i="2"/>
  <c r="LP8" i="2" s="1"/>
  <c r="LE8" i="2"/>
  <c r="LD8" i="2"/>
  <c r="LC8" i="2"/>
  <c r="LO8" i="2" s="1"/>
  <c r="LB8" i="2"/>
  <c r="BQ8" i="3" s="1"/>
  <c r="LA8" i="2"/>
  <c r="KZ8" i="2"/>
  <c r="KY8" i="2"/>
  <c r="KV8" i="2"/>
  <c r="KU8" i="2"/>
  <c r="KT8" i="2"/>
  <c r="KS8" i="2"/>
  <c r="KR8" i="2"/>
  <c r="KQ8" i="2"/>
  <c r="KP8" i="2"/>
  <c r="KW8" i="2" s="1"/>
  <c r="KX8" i="2" s="1"/>
  <c r="MB7" i="2"/>
  <c r="LY7" i="2"/>
  <c r="LX7" i="2"/>
  <c r="LW7" i="2"/>
  <c r="CL7" i="3" s="1"/>
  <c r="LV7" i="2"/>
  <c r="LU7" i="2"/>
  <c r="LT7" i="2"/>
  <c r="LS7" i="2"/>
  <c r="CH7" i="3" s="1"/>
  <c r="LR7" i="2"/>
  <c r="LN7" i="2"/>
  <c r="LM7" i="2"/>
  <c r="LL7" i="2"/>
  <c r="LK7" i="2"/>
  <c r="BZ7" i="3" s="1"/>
  <c r="LJ7" i="2"/>
  <c r="LI7" i="2"/>
  <c r="LH7" i="2"/>
  <c r="LG7" i="2"/>
  <c r="BV7" i="3" s="1"/>
  <c r="LF7" i="2"/>
  <c r="LP7" i="2" s="1"/>
  <c r="CE7" i="3" s="1"/>
  <c r="LE7" i="2"/>
  <c r="LD7" i="2"/>
  <c r="LC7" i="2"/>
  <c r="BR7" i="3" s="1"/>
  <c r="LB7" i="2"/>
  <c r="LA7" i="2"/>
  <c r="KZ7" i="2"/>
  <c r="KY7" i="2"/>
  <c r="BN7" i="3" s="1"/>
  <c r="KV7" i="2"/>
  <c r="KU7" i="2"/>
  <c r="KT7" i="2"/>
  <c r="KS7" i="2"/>
  <c r="KR7" i="2"/>
  <c r="KQ7" i="2"/>
  <c r="KP7" i="2"/>
  <c r="KW7" i="2" s="1"/>
  <c r="KX7" i="2" s="1"/>
  <c r="BO7" i="3"/>
  <c r="BP7" i="3"/>
  <c r="BQ7" i="3"/>
  <c r="BS7" i="3"/>
  <c r="BT7" i="3"/>
  <c r="BU7" i="3"/>
  <c r="BW7" i="3"/>
  <c r="BX7" i="3"/>
  <c r="BY7" i="3"/>
  <c r="CA7" i="3"/>
  <c r="CB7" i="3"/>
  <c r="CC7" i="3"/>
  <c r="CG7" i="3"/>
  <c r="CI7" i="3"/>
  <c r="CJ7" i="3"/>
  <c r="CK7" i="3"/>
  <c r="CM7" i="3"/>
  <c r="CN7" i="3"/>
  <c r="CQ7" i="3"/>
  <c r="BN8" i="3"/>
  <c r="BO8" i="3"/>
  <c r="BP8" i="3"/>
  <c r="BR8" i="3"/>
  <c r="BS8" i="3"/>
  <c r="BT8" i="3"/>
  <c r="BV8" i="3"/>
  <c r="BW8" i="3"/>
  <c r="BX8" i="3"/>
  <c r="BZ8" i="3"/>
  <c r="CA8" i="3"/>
  <c r="CB8" i="3"/>
  <c r="CE8" i="3"/>
  <c r="CH8" i="3"/>
  <c r="CI8" i="3"/>
  <c r="CJ8" i="3"/>
  <c r="CL8" i="3"/>
  <c r="CM8" i="3"/>
  <c r="CN8" i="3"/>
  <c r="CQ8" i="3"/>
  <c r="BO9" i="3"/>
  <c r="BP9" i="3"/>
  <c r="BQ9" i="3"/>
  <c r="BS9" i="3"/>
  <c r="BT9" i="3"/>
  <c r="BU9" i="3"/>
  <c r="BW9" i="3"/>
  <c r="BX9" i="3"/>
  <c r="BY9" i="3"/>
  <c r="CA9" i="3"/>
  <c r="CB9" i="3"/>
  <c r="CC9" i="3"/>
  <c r="CG9" i="3"/>
  <c r="CI9" i="3"/>
  <c r="CJ9" i="3"/>
  <c r="CK9" i="3"/>
  <c r="CM9" i="3"/>
  <c r="CN9" i="3"/>
  <c r="CQ9" i="3"/>
  <c r="BN10" i="3"/>
  <c r="BO10" i="3"/>
  <c r="BP10" i="3"/>
  <c r="BR10" i="3"/>
  <c r="BS10" i="3"/>
  <c r="BT10" i="3"/>
  <c r="BV10" i="3"/>
  <c r="BW10" i="3"/>
  <c r="BX10" i="3"/>
  <c r="BZ10" i="3"/>
  <c r="CA10" i="3"/>
  <c r="CB10" i="3"/>
  <c r="CE10" i="3"/>
  <c r="CH10" i="3"/>
  <c r="CI10" i="3"/>
  <c r="CJ10" i="3"/>
  <c r="CL10" i="3"/>
  <c r="CM10" i="3"/>
  <c r="CN10" i="3"/>
  <c r="CQ10" i="3"/>
  <c r="AN7" i="3"/>
  <c r="CV7" i="3" s="1"/>
  <c r="AQ7" i="3"/>
  <c r="AR7" i="3"/>
  <c r="AT7" i="3"/>
  <c r="AV7" i="3"/>
  <c r="DD7" i="3" s="1"/>
  <c r="AX7" i="3"/>
  <c r="BD7" i="3"/>
  <c r="BF7" i="3"/>
  <c r="BG7" i="3"/>
  <c r="BH7" i="3"/>
  <c r="BJ7" i="3"/>
  <c r="AL8" i="3"/>
  <c r="AO8" i="3"/>
  <c r="AR8" i="3"/>
  <c r="AS8" i="3"/>
  <c r="AT8" i="3"/>
  <c r="AV8" i="3"/>
  <c r="AW8" i="3"/>
  <c r="BD8" i="3"/>
  <c r="BF8" i="3"/>
  <c r="BH8" i="3"/>
  <c r="BI8" i="3"/>
  <c r="BJ8" i="3"/>
  <c r="BM8" i="3"/>
  <c r="AL9" i="3"/>
  <c r="AN9" i="3"/>
  <c r="AQ9" i="3"/>
  <c r="AR9" i="3"/>
  <c r="AT9" i="3"/>
  <c r="AU9" i="3"/>
  <c r="AV9" i="3"/>
  <c r="AY9" i="3"/>
  <c r="BC9" i="3"/>
  <c r="BD9" i="3"/>
  <c r="BF9" i="3"/>
  <c r="BG9" i="3"/>
  <c r="BH9" i="3"/>
  <c r="BJ9" i="3"/>
  <c r="AK10" i="3"/>
  <c r="AL10" i="3"/>
  <c r="AN10" i="3"/>
  <c r="AO10" i="3"/>
  <c r="AP10" i="3"/>
  <c r="AR10" i="3"/>
  <c r="AS10" i="3"/>
  <c r="AT10" i="3"/>
  <c r="AV10" i="3"/>
  <c r="AW10" i="3"/>
  <c r="AX10" i="3"/>
  <c r="BD10" i="3"/>
  <c r="BE10" i="3"/>
  <c r="BF10" i="3"/>
  <c r="BH10" i="3"/>
  <c r="BI10" i="3"/>
  <c r="BJ10" i="3"/>
  <c r="BM10" i="3"/>
  <c r="DU43" i="3" l="1"/>
  <c r="DV43" i="3"/>
  <c r="DV34" i="3"/>
  <c r="DU34" i="3"/>
  <c r="DV73" i="3"/>
  <c r="DU73" i="3"/>
  <c r="DV89" i="3"/>
  <c r="DU89" i="3"/>
  <c r="DU37" i="3"/>
  <c r="DV37" i="3"/>
  <c r="DU39" i="3"/>
  <c r="DV39" i="3"/>
  <c r="DV69" i="3"/>
  <c r="DU69" i="3"/>
  <c r="DV61" i="3"/>
  <c r="DU61" i="3"/>
  <c r="DV59" i="3"/>
  <c r="DU59" i="3"/>
  <c r="DV75" i="3"/>
  <c r="DU75" i="3"/>
  <c r="DV83" i="3"/>
  <c r="DU83" i="3"/>
  <c r="DV93" i="3"/>
  <c r="DU93" i="3"/>
  <c r="DV81" i="3"/>
  <c r="DU81" i="3"/>
  <c r="DV90" i="3"/>
  <c r="DU90" i="3"/>
  <c r="DV33" i="3"/>
  <c r="DU33" i="3"/>
  <c r="DU41" i="3"/>
  <c r="DV41" i="3"/>
  <c r="DV36" i="3"/>
  <c r="DU36" i="3"/>
  <c r="DV71" i="3"/>
  <c r="DU71" i="3"/>
  <c r="DV53" i="3"/>
  <c r="DU53" i="3"/>
  <c r="DV67" i="3"/>
  <c r="DU67" i="3"/>
  <c r="DV51" i="3"/>
  <c r="DU51" i="3"/>
  <c r="IO7" i="1"/>
  <c r="IQ7" i="1" s="1"/>
  <c r="BB7" i="3" s="1"/>
  <c r="HW10" i="1"/>
  <c r="HX10" i="1" s="1"/>
  <c r="HY10" i="1"/>
  <c r="HW7" i="1"/>
  <c r="HX7" i="1" s="1"/>
  <c r="IO8" i="1"/>
  <c r="AZ8" i="3" s="1"/>
  <c r="IO9" i="1"/>
  <c r="IQ9" i="1" s="1"/>
  <c r="BB9" i="3" s="1"/>
  <c r="AK8" i="3"/>
  <c r="CW10" i="3"/>
  <c r="DS8" i="3"/>
  <c r="HY7" i="1"/>
  <c r="AJ7" i="3" s="1"/>
  <c r="CR7" i="3" s="1"/>
  <c r="HW9" i="1"/>
  <c r="HX9" i="1" s="1"/>
  <c r="IO10" i="1"/>
  <c r="AZ10" i="3" s="1"/>
  <c r="DP10" i="3"/>
  <c r="DO9" i="3"/>
  <c r="DG9" i="3"/>
  <c r="DB9" i="3"/>
  <c r="DA8" i="3"/>
  <c r="CV8" i="3"/>
  <c r="DN7" i="3"/>
  <c r="DF7" i="3"/>
  <c r="IB9" i="1"/>
  <c r="CR9" i="3"/>
  <c r="IB8" i="1"/>
  <c r="IB10" i="1"/>
  <c r="CR10" i="3"/>
  <c r="IQ10" i="1"/>
  <c r="BB10" i="3" s="1"/>
  <c r="DN8" i="3"/>
  <c r="DS7" i="3"/>
  <c r="DS10" i="3"/>
  <c r="DN10" i="3"/>
  <c r="DF10" i="3"/>
  <c r="DA10" i="3"/>
  <c r="CV10" i="3"/>
  <c r="DS9" i="3"/>
  <c r="DN9" i="3"/>
  <c r="DF9" i="3"/>
  <c r="DR8" i="3"/>
  <c r="DM8" i="3"/>
  <c r="DE8" i="3"/>
  <c r="CZ8" i="3"/>
  <c r="CT8" i="3"/>
  <c r="DR7" i="3"/>
  <c r="CY7" i="3"/>
  <c r="CT7" i="3"/>
  <c r="DL7" i="3"/>
  <c r="DL9" i="3"/>
  <c r="DR10" i="3"/>
  <c r="DM10" i="3"/>
  <c r="DE10" i="3"/>
  <c r="CZ10" i="3"/>
  <c r="CT10" i="3"/>
  <c r="DR9" i="3"/>
  <c r="CY9" i="3"/>
  <c r="CT9" i="3"/>
  <c r="DQ8" i="3"/>
  <c r="DL8" i="3"/>
  <c r="DD8" i="3"/>
  <c r="CX8" i="3"/>
  <c r="CS8" i="3"/>
  <c r="DK7" i="3"/>
  <c r="DC7" i="3"/>
  <c r="CX7" i="3"/>
  <c r="DI7" i="3"/>
  <c r="DC10" i="3"/>
  <c r="DG10" i="3"/>
  <c r="IP8" i="1"/>
  <c r="BA8" i="3" s="1"/>
  <c r="DI8" i="3" s="1"/>
  <c r="IP10" i="1"/>
  <c r="BA10" i="3" s="1"/>
  <c r="DI10" i="3" s="1"/>
  <c r="DB10" i="3"/>
  <c r="DF8" i="3"/>
  <c r="DP7" i="3"/>
  <c r="DP9" i="3"/>
  <c r="AK9" i="3"/>
  <c r="CS9" i="3" s="1"/>
  <c r="AK7" i="3"/>
  <c r="CS7" i="3" s="1"/>
  <c r="DQ10" i="3"/>
  <c r="DL10" i="3"/>
  <c r="DD10" i="3"/>
  <c r="CX10" i="3"/>
  <c r="CS10" i="3"/>
  <c r="DK9" i="3"/>
  <c r="DC9" i="3"/>
  <c r="CX9" i="3"/>
  <c r="DP8" i="3"/>
  <c r="DB8" i="3"/>
  <c r="CW8" i="3"/>
  <c r="CR8" i="3"/>
  <c r="DO7" i="3"/>
  <c r="DG7" i="3"/>
  <c r="DB7" i="3"/>
  <c r="CZ7" i="3"/>
  <c r="CV9" i="3"/>
  <c r="CZ9" i="3"/>
  <c r="DD9" i="3"/>
  <c r="DK10" i="3"/>
  <c r="DO10" i="3"/>
  <c r="LQ8" i="2"/>
  <c r="CF8" i="3" s="1"/>
  <c r="CD8" i="3"/>
  <c r="LQ10" i="2"/>
  <c r="CF10" i="3" s="1"/>
  <c r="CD10" i="3"/>
  <c r="LZ8" i="2"/>
  <c r="LO7" i="2"/>
  <c r="LO9" i="2"/>
  <c r="BU10" i="3"/>
  <c r="CY10" i="3" s="1"/>
  <c r="BU8" i="3"/>
  <c r="CY8" i="3" s="1"/>
  <c r="IB7" i="1" l="1"/>
  <c r="AZ9" i="3"/>
  <c r="AZ7" i="3"/>
  <c r="DH10" i="3"/>
  <c r="DJ10" i="3"/>
  <c r="IZ7" i="1"/>
  <c r="AM7" i="3"/>
  <c r="CU7" i="3" s="1"/>
  <c r="AM8" i="3"/>
  <c r="CU8" i="3" s="1"/>
  <c r="IZ8" i="1"/>
  <c r="AM10" i="3"/>
  <c r="CU10" i="3" s="1"/>
  <c r="IZ10" i="1"/>
  <c r="IQ8" i="1"/>
  <c r="BB8" i="3" s="1"/>
  <c r="DJ8" i="3" s="1"/>
  <c r="DH8" i="3"/>
  <c r="IZ9" i="1"/>
  <c r="AM9" i="3"/>
  <c r="CU9" i="3" s="1"/>
  <c r="MC8" i="2"/>
  <c r="MA8" i="2"/>
  <c r="CP8" i="3" s="1"/>
  <c r="CO8" i="3"/>
  <c r="LQ9" i="2"/>
  <c r="CD9" i="3"/>
  <c r="LQ7" i="2"/>
  <c r="CD7" i="3"/>
  <c r="LZ10" i="2"/>
  <c r="DH7" i="3" l="1"/>
  <c r="DH9" i="3"/>
  <c r="JA9" i="1"/>
  <c r="BL9" i="3" s="1"/>
  <c r="JC9" i="1"/>
  <c r="BK9" i="3"/>
  <c r="JA7" i="1"/>
  <c r="BL7" i="3" s="1"/>
  <c r="JC7" i="1"/>
  <c r="BK7" i="3"/>
  <c r="JC8" i="1"/>
  <c r="BK8" i="3"/>
  <c r="DT8" i="3" s="1"/>
  <c r="DU8" i="3" s="1"/>
  <c r="JA8" i="1"/>
  <c r="BL8" i="3" s="1"/>
  <c r="JC10" i="1"/>
  <c r="BK10" i="3"/>
  <c r="JA10" i="1"/>
  <c r="BL10" i="3" s="1"/>
  <c r="CF7" i="3"/>
  <c r="DJ7" i="3" s="1"/>
  <c r="LZ7" i="2"/>
  <c r="MC10" i="2"/>
  <c r="CO10" i="3"/>
  <c r="MA10" i="2"/>
  <c r="CP10" i="3" s="1"/>
  <c r="CF9" i="3"/>
  <c r="DJ9" i="3" s="1"/>
  <c r="LZ9" i="2"/>
  <c r="DT10" i="3" l="1"/>
  <c r="DV10" i="3" s="1"/>
  <c r="DV8" i="3"/>
  <c r="MC9" i="2"/>
  <c r="MA9" i="2"/>
  <c r="CP9" i="3" s="1"/>
  <c r="CO9" i="3"/>
  <c r="DT9" i="3" s="1"/>
  <c r="MC7" i="2"/>
  <c r="MA7" i="2"/>
  <c r="CP7" i="3" s="1"/>
  <c r="CO7" i="3"/>
  <c r="DT7" i="3" s="1"/>
  <c r="DU10" i="3" l="1"/>
  <c r="DV7" i="3"/>
  <c r="DU7" i="3"/>
  <c r="DU9" i="3"/>
  <c r="DV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ggg</author>
  </authors>
  <commentList>
    <comment ref="K4" authorId="0" shapeId="0" xr:uid="{FDFE63F5-A17A-4E48-997A-2918F7FABE07}">
      <text>
        <r>
          <rPr>
            <b/>
            <sz val="8"/>
            <color indexed="81"/>
            <rFont val="Tahoma"/>
            <family val="2"/>
            <charset val="238"/>
          </rPr>
          <t>SW - Studia wojskowe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M4" authorId="0" shapeId="0" xr:uid="{66E1303A-A714-4C2F-84E3-3CF86C3C79B4}">
      <text>
        <r>
          <rPr>
            <b/>
            <sz val="8"/>
            <color indexed="81"/>
            <rFont val="Tahoma"/>
            <family val="2"/>
            <charset val="238"/>
          </rPr>
          <t xml:space="preserve">SC - Studia cywilne
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N4" authorId="0" shapeId="0" xr:uid="{1F038487-B172-4F44-9EA8-CA79D3D3BC70}">
      <text>
        <r>
          <rPr>
            <b/>
            <sz val="8"/>
            <color indexed="81"/>
            <rFont val="Tahoma"/>
            <family val="2"/>
            <charset val="238"/>
          </rPr>
          <t xml:space="preserve">SC - Studia cywilne
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O4" authorId="0" shapeId="0" xr:uid="{79AE21D2-30DB-4568-8DB3-E3A824E46F53}">
      <text>
        <r>
          <rPr>
            <b/>
            <sz val="8"/>
            <color indexed="81"/>
            <rFont val="Tahoma"/>
            <family val="2"/>
            <charset val="238"/>
          </rPr>
          <t>SO - Studium oficerskie</t>
        </r>
      </text>
    </comment>
    <comment ref="P4" authorId="0" shapeId="0" xr:uid="{ED8777DA-EEC6-42C7-9B19-92A9D35A1B76}">
      <text>
        <r>
          <rPr>
            <b/>
            <sz val="8"/>
            <color indexed="81"/>
            <rFont val="Tahoma"/>
            <family val="2"/>
            <charset val="238"/>
          </rPr>
          <t>K - Kursy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Q4" authorId="0" shapeId="0" xr:uid="{BADA2458-48FA-4C5B-AEBA-B404189031F9}">
      <text>
        <r>
          <rPr>
            <b/>
            <sz val="8"/>
            <color indexed="81"/>
            <rFont val="Tahoma"/>
            <family val="2"/>
            <charset val="238"/>
          </rPr>
          <t>SPd - Studia podyplomowe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S4" authorId="0" shapeId="0" xr:uid="{774AFCE3-523D-44CD-BDBF-A2BDDC97A32C}">
      <text>
        <r>
          <rPr>
            <b/>
            <sz val="8"/>
            <color indexed="81"/>
            <rFont val="Tahoma"/>
            <family val="2"/>
            <charset val="238"/>
          </rPr>
          <t>SW - Studia wojskowe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V4" authorId="0" shapeId="0" xr:uid="{F730390F-D268-442F-A6D2-ABD0326E824E}">
      <text>
        <r>
          <rPr>
            <b/>
            <sz val="8"/>
            <color indexed="81"/>
            <rFont val="Tahoma"/>
            <family val="2"/>
            <charset val="238"/>
          </rPr>
          <t xml:space="preserve">SC - Studia cywilne
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W4" authorId="0" shapeId="0" xr:uid="{7BE58112-EBC1-44A3-8601-3E211075544B}">
      <text>
        <r>
          <rPr>
            <b/>
            <sz val="8"/>
            <color indexed="81"/>
            <rFont val="Tahoma"/>
            <family val="2"/>
            <charset val="238"/>
          </rPr>
          <t>SO - Studium oficerskie</t>
        </r>
      </text>
    </comment>
    <comment ref="X4" authorId="0" shapeId="0" xr:uid="{C4F26CE4-7F6B-42CB-B6EE-20F61E11A61D}">
      <text>
        <r>
          <rPr>
            <b/>
            <sz val="8"/>
            <color indexed="81"/>
            <rFont val="Tahoma"/>
            <family val="2"/>
            <charset val="238"/>
          </rPr>
          <t>K - Kursy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Y4" authorId="0" shapeId="0" xr:uid="{10232DE2-A356-4DCD-AD01-33E477ECCFB6}">
      <text>
        <r>
          <rPr>
            <b/>
            <sz val="8"/>
            <color indexed="81"/>
            <rFont val="Tahoma"/>
            <family val="2"/>
            <charset val="238"/>
          </rPr>
          <t>SPd - Studia podyplomowe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AA4" authorId="0" shapeId="0" xr:uid="{83D8316F-9DD6-430D-B73D-EFE7784CD30E}">
      <text>
        <r>
          <rPr>
            <b/>
            <sz val="8"/>
            <color indexed="81"/>
            <rFont val="Tahoma"/>
            <family val="2"/>
            <charset val="238"/>
          </rPr>
          <t>SW - Studia wojskowe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AC4" authorId="0" shapeId="0" xr:uid="{124AC40A-0E2B-4ADB-A356-8FA8C26C9B08}">
      <text>
        <r>
          <rPr>
            <b/>
            <sz val="8"/>
            <color indexed="81"/>
            <rFont val="Tahoma"/>
            <family val="2"/>
            <charset val="238"/>
          </rPr>
          <t xml:space="preserve">SC - Studia cywilne
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AD4" authorId="0" shapeId="0" xr:uid="{7BDBA5B3-F051-499D-9EA6-1F63A3827D7F}">
      <text>
        <r>
          <rPr>
            <b/>
            <sz val="8"/>
            <color indexed="81"/>
            <rFont val="Tahoma"/>
            <family val="2"/>
            <charset val="238"/>
          </rPr>
          <t xml:space="preserve">SC - Studia cywilne
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AE4" authorId="0" shapeId="0" xr:uid="{07FD8286-DD46-47A1-9BC4-81CE4D8CA77E}">
      <text>
        <r>
          <rPr>
            <b/>
            <sz val="8"/>
            <color indexed="81"/>
            <rFont val="Tahoma"/>
            <family val="2"/>
            <charset val="238"/>
          </rPr>
          <t>SO - Studium oficerskie</t>
        </r>
      </text>
    </comment>
    <comment ref="AF4" authorId="0" shapeId="0" xr:uid="{84D6BFB3-7788-48BD-9508-077F739117E6}">
      <text>
        <r>
          <rPr>
            <b/>
            <sz val="8"/>
            <color indexed="81"/>
            <rFont val="Tahoma"/>
            <family val="2"/>
            <charset val="238"/>
          </rPr>
          <t>K - Kursy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AG4" authorId="0" shapeId="0" xr:uid="{C58D799C-1ACA-45AB-9253-0B0B5AA8AC39}">
      <text>
        <r>
          <rPr>
            <b/>
            <sz val="8"/>
            <color indexed="81"/>
            <rFont val="Tahoma"/>
            <family val="2"/>
            <charset val="238"/>
          </rPr>
          <t>SPd - Studia podyplomowe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ggg</author>
  </authors>
  <commentList>
    <comment ref="K4" authorId="0" shapeId="0" xr:uid="{0D1879C6-73DA-486B-ADE3-6F329C6951D0}">
      <text>
        <r>
          <rPr>
            <b/>
            <sz val="8"/>
            <color indexed="81"/>
            <rFont val="Tahoma"/>
            <family val="2"/>
            <charset val="238"/>
          </rPr>
          <t>SW - Studia wojskowe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M4" authorId="0" shapeId="0" xr:uid="{7C54A547-8AAC-4905-A41B-F01B7BE8C89B}">
      <text>
        <r>
          <rPr>
            <b/>
            <sz val="8"/>
            <color indexed="81"/>
            <rFont val="Tahoma"/>
            <family val="2"/>
            <charset val="238"/>
          </rPr>
          <t xml:space="preserve">SC - Studia cywilne
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O4" authorId="0" shapeId="0" xr:uid="{953BBACB-B28C-48DD-9544-BF9AF3FF6B38}">
      <text>
        <r>
          <rPr>
            <b/>
            <sz val="8"/>
            <color indexed="81"/>
            <rFont val="Tahoma"/>
            <family val="2"/>
            <charset val="238"/>
          </rPr>
          <t>SO - Studium oficerskie</t>
        </r>
      </text>
    </comment>
    <comment ref="P4" authorId="0" shapeId="0" xr:uid="{8E5FD010-85F2-492D-B620-ABB38AA45AD9}">
      <text>
        <r>
          <rPr>
            <b/>
            <sz val="8"/>
            <color indexed="81"/>
            <rFont val="Tahoma"/>
            <family val="2"/>
            <charset val="238"/>
          </rPr>
          <t>K - Kursy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Q4" authorId="0" shapeId="0" xr:uid="{B262AFE3-4F29-4F52-BD9A-2C197960C55D}">
      <text>
        <r>
          <rPr>
            <b/>
            <sz val="8"/>
            <color indexed="81"/>
            <rFont val="Tahoma"/>
            <family val="2"/>
            <charset val="238"/>
          </rPr>
          <t>SPd - Studia podyplomowe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S4" authorId="0" shapeId="0" xr:uid="{5341CD7C-EC13-4080-9D2F-9ECADA6582AF}">
      <text>
        <r>
          <rPr>
            <b/>
            <sz val="8"/>
            <color indexed="81"/>
            <rFont val="Tahoma"/>
            <family val="2"/>
            <charset val="238"/>
          </rPr>
          <t>SW - Studia wojskowe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U4" authorId="0" shapeId="0" xr:uid="{6AE8802E-4213-4F8F-B3B9-640DDA8CB6F6}">
      <text>
        <r>
          <rPr>
            <b/>
            <sz val="8"/>
            <color indexed="81"/>
            <rFont val="Tahoma"/>
            <family val="2"/>
            <charset val="238"/>
          </rPr>
          <t xml:space="preserve">SC - Studia cywilne
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W4" authorId="0" shapeId="0" xr:uid="{E68CDE3F-5EFB-402B-97D3-7683043319B6}">
      <text>
        <r>
          <rPr>
            <b/>
            <sz val="8"/>
            <color indexed="81"/>
            <rFont val="Tahoma"/>
            <family val="2"/>
            <charset val="238"/>
          </rPr>
          <t>SO - Studium oficerskie</t>
        </r>
      </text>
    </comment>
    <comment ref="X4" authorId="0" shapeId="0" xr:uid="{2F43CF55-4E4C-44D1-B395-5CB52962EF09}">
      <text>
        <r>
          <rPr>
            <b/>
            <sz val="8"/>
            <color indexed="81"/>
            <rFont val="Tahoma"/>
            <family val="2"/>
            <charset val="238"/>
          </rPr>
          <t>K - Kursy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Y4" authorId="0" shapeId="0" xr:uid="{B9C7C94B-400C-4004-9B31-37D01F5EC067}">
      <text>
        <r>
          <rPr>
            <b/>
            <sz val="8"/>
            <color indexed="81"/>
            <rFont val="Tahoma"/>
            <family val="2"/>
            <charset val="238"/>
          </rPr>
          <t>SPd - Studia podyplomowe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AA4" authorId="0" shapeId="0" xr:uid="{6E42A046-1804-479D-9808-5FF50B45E767}">
      <text>
        <r>
          <rPr>
            <b/>
            <sz val="8"/>
            <color indexed="81"/>
            <rFont val="Tahoma"/>
            <family val="2"/>
            <charset val="238"/>
          </rPr>
          <t>SW - Studia wojskowe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AC4" authorId="0" shapeId="0" xr:uid="{5C4CD739-7D4C-4469-83CE-FCD9F41DA3FC}">
      <text>
        <r>
          <rPr>
            <b/>
            <sz val="8"/>
            <color indexed="81"/>
            <rFont val="Tahoma"/>
            <family val="2"/>
            <charset val="238"/>
          </rPr>
          <t xml:space="preserve">SC - Studia cywilne
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AE4" authorId="0" shapeId="0" xr:uid="{6C7DED9E-CF28-4FB9-89BA-A4333615703A}">
      <text>
        <r>
          <rPr>
            <b/>
            <sz val="8"/>
            <color indexed="81"/>
            <rFont val="Tahoma"/>
            <family val="2"/>
            <charset val="238"/>
          </rPr>
          <t>SO - Studium oficerskie</t>
        </r>
      </text>
    </comment>
    <comment ref="AF4" authorId="0" shapeId="0" xr:uid="{78CECB0D-25AA-453C-92AA-B1FBE5313ADD}">
      <text>
        <r>
          <rPr>
            <b/>
            <sz val="8"/>
            <color indexed="81"/>
            <rFont val="Tahoma"/>
            <family val="2"/>
            <charset val="238"/>
          </rPr>
          <t>K - Kursy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AG4" authorId="0" shapeId="0" xr:uid="{565BAC65-44B9-4443-8B19-B8166A653DC4}">
      <text>
        <r>
          <rPr>
            <b/>
            <sz val="8"/>
            <color indexed="81"/>
            <rFont val="Tahoma"/>
            <family val="2"/>
            <charset val="238"/>
          </rPr>
          <t>SPd - Studia podyplomowe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AO4" authorId="0" shapeId="0" xr:uid="{533F8009-EF9A-40C5-BB79-25B859BEB0BB}">
      <text>
        <r>
          <rPr>
            <b/>
            <sz val="8"/>
            <color indexed="81"/>
            <rFont val="Tahoma"/>
            <family val="2"/>
            <charset val="238"/>
          </rPr>
          <t>Razem za Wydział Zarządzania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AV4" authorId="0" shapeId="0" xr:uid="{00ADEA0E-EADC-4F0D-91A7-8AE05834E107}">
      <text>
        <r>
          <rPr>
            <sz val="8"/>
            <color indexed="81"/>
            <rFont val="Tahoma"/>
            <family val="2"/>
            <charset val="238"/>
          </rPr>
          <t xml:space="preserve">Razem za Wydział Nauk o Bezpieczeństwie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ggg</author>
  </authors>
  <commentList>
    <comment ref="G3" authorId="0" shapeId="0" xr:uid="{23CFCBC7-D672-4515-8272-80EE94654E3B}">
      <text>
        <r>
          <rPr>
            <sz val="8"/>
            <color indexed="81"/>
            <rFont val="Tahoma"/>
            <family val="2"/>
            <charset val="238"/>
          </rPr>
          <t xml:space="preserve">WNA - Cywilny Nauczyciel Akademicki
CNA -  Wojskowy Nauczyciel Akademicki
UoD -  </t>
        </r>
      </text>
    </comment>
    <comment ref="K4" authorId="0" shapeId="0" xr:uid="{9C6576B0-92E5-4073-8FA8-635E04C968D6}">
      <text>
        <r>
          <rPr>
            <b/>
            <sz val="8"/>
            <color indexed="81"/>
            <rFont val="Tahoma"/>
            <family val="2"/>
            <charset val="238"/>
          </rPr>
          <t>SW - Studia wojskowe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N4" authorId="0" shapeId="0" xr:uid="{133FF91E-87D7-422B-B988-816BA77D5562}">
      <text>
        <r>
          <rPr>
            <b/>
            <sz val="8"/>
            <color indexed="81"/>
            <rFont val="Tahoma"/>
            <family val="2"/>
            <charset val="238"/>
          </rPr>
          <t xml:space="preserve">SC - Studia cywilne
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O4" authorId="0" shapeId="0" xr:uid="{82224CA9-77AC-4E53-975A-2DE0ADBA2C30}">
      <text>
        <r>
          <rPr>
            <b/>
            <sz val="8"/>
            <color indexed="81"/>
            <rFont val="Tahoma"/>
            <family val="2"/>
            <charset val="238"/>
          </rPr>
          <t>SO - Studium oficerskie</t>
        </r>
      </text>
    </comment>
    <comment ref="P4" authorId="0" shapeId="0" xr:uid="{870726B4-CD41-4124-8C53-52BD54202A2D}">
      <text>
        <r>
          <rPr>
            <b/>
            <sz val="8"/>
            <color indexed="81"/>
            <rFont val="Tahoma"/>
            <family val="2"/>
            <charset val="238"/>
          </rPr>
          <t>K - Kursy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Q4" authorId="0" shapeId="0" xr:uid="{807F2314-ECAC-4445-A5D3-1E3AE16BEABB}">
      <text>
        <r>
          <rPr>
            <b/>
            <sz val="8"/>
            <color indexed="81"/>
            <rFont val="Tahoma"/>
            <family val="2"/>
            <charset val="238"/>
          </rPr>
          <t>SPd - Studia podyplomowe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S4" authorId="0" shapeId="0" xr:uid="{8B3F450B-215C-43CE-AF8C-111ED5A19BEA}">
      <text>
        <r>
          <rPr>
            <b/>
            <sz val="8"/>
            <color indexed="81"/>
            <rFont val="Tahoma"/>
            <family val="2"/>
            <charset val="238"/>
          </rPr>
          <t>SW - Studia wojskowe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V4" authorId="0" shapeId="0" xr:uid="{3FCED57D-E553-4B40-9071-6813EFF1C73C}">
      <text>
        <r>
          <rPr>
            <b/>
            <sz val="8"/>
            <color indexed="81"/>
            <rFont val="Tahoma"/>
            <family val="2"/>
            <charset val="238"/>
          </rPr>
          <t xml:space="preserve">SC - Studia cywilne
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W4" authorId="0" shapeId="0" xr:uid="{AE52D779-DFEB-4DD7-B548-F6EC3CDB007A}">
      <text>
        <r>
          <rPr>
            <b/>
            <sz val="8"/>
            <color indexed="81"/>
            <rFont val="Tahoma"/>
            <family val="2"/>
            <charset val="238"/>
          </rPr>
          <t>SO - Studium oficerskie</t>
        </r>
      </text>
    </comment>
    <comment ref="X4" authorId="0" shapeId="0" xr:uid="{A52E41EB-DDDE-46EE-AC2B-EC985FF3F926}">
      <text>
        <r>
          <rPr>
            <b/>
            <sz val="8"/>
            <color indexed="81"/>
            <rFont val="Tahoma"/>
            <family val="2"/>
            <charset val="238"/>
          </rPr>
          <t>K - Kursy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Y4" authorId="0" shapeId="0" xr:uid="{5EDB28BE-136E-4F40-8D6E-3F710CE948CC}">
      <text>
        <r>
          <rPr>
            <b/>
            <sz val="8"/>
            <color indexed="81"/>
            <rFont val="Tahoma"/>
            <family val="2"/>
            <charset val="238"/>
          </rPr>
          <t>SPd - Studia podyplomowe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AA4" authorId="0" shapeId="0" xr:uid="{B0ECEB04-BC57-4632-B793-BC9C351D4082}">
      <text>
        <r>
          <rPr>
            <b/>
            <sz val="8"/>
            <color indexed="81"/>
            <rFont val="Tahoma"/>
            <family val="2"/>
            <charset val="238"/>
          </rPr>
          <t>SW - Studia wojskowe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AD4" authorId="0" shapeId="0" xr:uid="{9CCC30C5-2BF7-4EEA-B18B-7E4BE4BE48EE}">
      <text>
        <r>
          <rPr>
            <b/>
            <sz val="8"/>
            <color indexed="81"/>
            <rFont val="Tahoma"/>
            <family val="2"/>
            <charset val="238"/>
          </rPr>
          <t xml:space="preserve">SC - Studia cywilne
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AE4" authorId="0" shapeId="0" xr:uid="{2AEFB775-DB60-40DA-B0FC-9342246A3AA4}">
      <text>
        <r>
          <rPr>
            <b/>
            <sz val="8"/>
            <color indexed="81"/>
            <rFont val="Tahoma"/>
            <family val="2"/>
            <charset val="238"/>
          </rPr>
          <t>SO - Studium oficerskie</t>
        </r>
      </text>
    </comment>
    <comment ref="AF4" authorId="0" shapeId="0" xr:uid="{62D04E2E-6286-43B0-9F51-2E07E214E9A5}">
      <text>
        <r>
          <rPr>
            <b/>
            <sz val="8"/>
            <color indexed="81"/>
            <rFont val="Tahoma"/>
            <family val="2"/>
            <charset val="238"/>
          </rPr>
          <t>K - Kursy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AG4" authorId="0" shapeId="0" xr:uid="{E03256F1-1722-4A49-A387-040D14FC7297}">
      <text>
        <r>
          <rPr>
            <b/>
            <sz val="8"/>
            <color indexed="81"/>
            <rFont val="Tahoma"/>
            <family val="2"/>
            <charset val="238"/>
          </rPr>
          <t>SPd - Studia podyplomowe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<sst xmlns="http://schemas.openxmlformats.org/spreadsheetml/2006/main" count="1021" uniqueCount="194">
  <si>
    <t xml:space="preserve">ROZLICZENIE WYKONYWANIA ZAJĘĆ DYDAKTYCZNYCH </t>
  </si>
  <si>
    <t>PENSUM PLANOWANE</t>
  </si>
  <si>
    <t>PENSUM ZREALIZOWANE</t>
  </si>
  <si>
    <t>w roku akademickim 2020/2021</t>
  </si>
  <si>
    <t xml:space="preserve">  </t>
  </si>
  <si>
    <t>SEMESTR I</t>
  </si>
  <si>
    <t>SEMESTR II</t>
  </si>
  <si>
    <t>ROK AKADEMICKI 2020/2021</t>
  </si>
  <si>
    <t>LP</t>
  </si>
  <si>
    <t>Stopień wojskowy</t>
  </si>
  <si>
    <t>NAZWISKO i imię</t>
  </si>
  <si>
    <t>Komórka</t>
  </si>
  <si>
    <t>Stanowisko</t>
  </si>
  <si>
    <t>WNA\CNA\UoD</t>
  </si>
  <si>
    <t>Pensum ustalone dla zajmowanego stanowiska</t>
  </si>
  <si>
    <t>Pensum/rozliczenie godzin ustalone      (do naliczeń % wykonania)</t>
  </si>
  <si>
    <t>Liczba godzin ponadwym. i przekr. ponadwymiarowe</t>
  </si>
  <si>
    <t>Liczba godziny planowanych w I semestrze:</t>
  </si>
  <si>
    <t>Razem
godzin
oblicz.
I sem.</t>
  </si>
  <si>
    <t>Liczba godziny planowanych w II semestrze:</t>
  </si>
  <si>
    <t>Razem
godzin
oblicz.
II sem.</t>
  </si>
  <si>
    <t>Liczba godziny planowanych w roku akademickim:</t>
  </si>
  <si>
    <r>
      <t xml:space="preserve">Razem
godzin
oblicz.
</t>
    </r>
    <r>
      <rPr>
        <b/>
        <sz val="8"/>
        <color indexed="8"/>
        <rFont val="Times New Roman"/>
        <family val="1"/>
        <charset val="238"/>
      </rPr>
      <t>ROK AKADEM.</t>
    </r>
  </si>
  <si>
    <t>Planow. % wykonania
pensum
za cały rok akad.</t>
  </si>
  <si>
    <t>PAŹDZIERNIK</t>
  </si>
  <si>
    <t>SUMA
za
M-C</t>
  </si>
  <si>
    <t>Godziny planowane ale niezrealizowane</t>
  </si>
  <si>
    <t>LISTOPAD</t>
  </si>
  <si>
    <t>GRUDZIEŃ</t>
  </si>
  <si>
    <t>STYCZEŃ</t>
  </si>
  <si>
    <t>LUTY</t>
  </si>
  <si>
    <t>Procent wykonania za I semestr w stos. do planowanego</t>
  </si>
  <si>
    <t>Liczba godziny zrealizowanych w I semestrze</t>
  </si>
  <si>
    <t>Razem
godzin             zreal. w                 I    semestrze</t>
  </si>
  <si>
    <t>%   wykonania
rocznego pensum w       I           semestrze</t>
  </si>
  <si>
    <t>Ilość godzin
planowanych ale niezrealizowanych w                         I semestrze</t>
  </si>
  <si>
    <t>Godziny ponadwym. i przekracz. ponadwymiarowe</t>
  </si>
  <si>
    <r>
      <t>UWAGI</t>
    </r>
    <r>
      <rPr>
        <sz val="11"/>
        <color indexed="8"/>
        <rFont val="Times New Roman"/>
        <family val="1"/>
        <charset val="238"/>
      </rPr>
      <t xml:space="preserve">
(w tym podstawa do zmiany pensum)</t>
    </r>
  </si>
  <si>
    <t>SW z Med.</t>
  </si>
  <si>
    <t>SW-JSM</t>
  </si>
  <si>
    <t>SCS</t>
  </si>
  <si>
    <t>SCN</t>
  </si>
  <si>
    <t>SO</t>
  </si>
  <si>
    <t>K</t>
  </si>
  <si>
    <t>SPd</t>
  </si>
  <si>
    <t>STUDIA CYWILNE                                                     (w tym seminaria dyplomowe)</t>
  </si>
  <si>
    <t>Razem WZ</t>
  </si>
  <si>
    <t>STUDIA CYWILNE                                                                                                         (w tym seminaria dyplomowe)</t>
  </si>
  <si>
    <t>Razem WNoB</t>
  </si>
  <si>
    <r>
      <t xml:space="preserve">Studia podypl.  </t>
    </r>
    <r>
      <rPr>
        <sz val="9"/>
        <color indexed="8"/>
        <rFont val="Times New Roman"/>
        <family val="1"/>
        <charset val="238"/>
      </rPr>
      <t>(w tym</t>
    </r>
  </si>
  <si>
    <t>Razem S.C.S</t>
  </si>
  <si>
    <t>Razem S.C.N</t>
  </si>
  <si>
    <t>STUDIA WOJSKOWE                                                                                  (w tym seminaria dyplomowe)</t>
  </si>
  <si>
    <t>STUDIA WOJSKOWE                                             (w tym seminaria dyplomowe)</t>
  </si>
  <si>
    <t>Razem SW</t>
  </si>
  <si>
    <t>SJO</t>
  </si>
  <si>
    <t>Zajęcia nieregularne*</t>
  </si>
  <si>
    <t>STUDIA CYWILNE                                                  (w tym seminaria dyplomowe)</t>
  </si>
  <si>
    <t>Razem SW.</t>
  </si>
  <si>
    <t>STUDIA CYWILNE                                                         (w tym seminaria dyplomowe)</t>
  </si>
  <si>
    <t>X</t>
  </si>
  <si>
    <t>XI</t>
  </si>
  <si>
    <t>XII</t>
  </si>
  <si>
    <t>I</t>
  </si>
  <si>
    <t>II</t>
  </si>
  <si>
    <t>SW</t>
  </si>
  <si>
    <t>Med.</t>
  </si>
  <si>
    <t>Razem</t>
  </si>
  <si>
    <t>Z-1</t>
  </si>
  <si>
    <t>Z-2</t>
  </si>
  <si>
    <t>Informatyka</t>
  </si>
  <si>
    <t>Log-1</t>
  </si>
  <si>
    <t>BN-1</t>
  </si>
  <si>
    <t>BN-2</t>
  </si>
  <si>
    <t>BNN-2</t>
  </si>
  <si>
    <t>IB-1</t>
  </si>
  <si>
    <t>IB-2</t>
  </si>
  <si>
    <t>S.C.S</t>
  </si>
  <si>
    <t>S.C.N</t>
  </si>
  <si>
    <t>seminaria dypl. i zajęcia nieregularne)</t>
  </si>
  <si>
    <t xml:space="preserve">JSM-D </t>
  </si>
  <si>
    <t>Pozost.      D-1</t>
  </si>
  <si>
    <t>JSM-Log</t>
  </si>
  <si>
    <t>Pozost.     Log</t>
  </si>
  <si>
    <t>JSM-IB</t>
  </si>
  <si>
    <t xml:space="preserve">Kursy JO  </t>
  </si>
  <si>
    <t>S.C</t>
  </si>
  <si>
    <t>roku akademickim 2020/2021</t>
  </si>
  <si>
    <t>ROKU AKADEMICKIM 2020/2021</t>
  </si>
  <si>
    <t>ROKU AKADEMICKIM 2020/2021  SEMESTR II</t>
  </si>
  <si>
    <t>ROKU AKADEMICKIM 2020/2021   SEMESTR II</t>
  </si>
  <si>
    <t>SEMESTR AKADEMICKI 2020/2021   SEMESTR II</t>
  </si>
  <si>
    <t>ROK AKADEMICKI 2020/2021    SEMESTR II</t>
  </si>
  <si>
    <t>ROK AKADEMICKI 2020/2021   SEMESTR II</t>
  </si>
  <si>
    <t xml:space="preserve">SEMESTR II 2020/2021
</t>
  </si>
  <si>
    <t xml:space="preserve"> Tytuł naukowy</t>
  </si>
  <si>
    <t>Pensum ustalone         (do naliczeń % wykonania)</t>
  </si>
  <si>
    <t>Liczba godzin ponadwym.      i przekr. ponadwymiarowe</t>
  </si>
  <si>
    <t>MARZEC</t>
  </si>
  <si>
    <t>KWIECIEŃ</t>
  </si>
  <si>
    <t>MAJ</t>
  </si>
  <si>
    <t>CZERWIEC</t>
  </si>
  <si>
    <t>LIPIEC</t>
  </si>
  <si>
    <t>SIERPIEŃ</t>
  </si>
  <si>
    <t>WRZESIEŃ</t>
  </si>
  <si>
    <t xml:space="preserve">Godziny niezrealizowane
</t>
  </si>
  <si>
    <r>
      <t xml:space="preserve">SEMESTR II
</t>
    </r>
    <r>
      <rPr>
        <b/>
        <sz val="10"/>
        <color indexed="8"/>
        <rFont val="Times New Roman"/>
        <family val="1"/>
        <charset val="238"/>
      </rPr>
      <t>MIESIĄC</t>
    </r>
  </si>
  <si>
    <t>Procent wykonania za II semestr w stos. do planowanego</t>
  </si>
  <si>
    <t>Liczba godziny zrealizowanych w II semestrze</t>
  </si>
  <si>
    <t>Razem
godzin             zreal. w                    II semestrze</t>
  </si>
  <si>
    <t>% wykonania
rocznego pensum w       II           semestrze</t>
  </si>
  <si>
    <t>Ilość godzin
planowanych ale niezrealizowanych w                         II semestrze</t>
  </si>
  <si>
    <t>III</t>
  </si>
  <si>
    <t>IV</t>
  </si>
  <si>
    <t>V</t>
  </si>
  <si>
    <t>VI</t>
  </si>
  <si>
    <t>VII</t>
  </si>
  <si>
    <t>VIII</t>
  </si>
  <si>
    <t>IX</t>
  </si>
  <si>
    <t>Procent wykonania za I semestr</t>
  </si>
  <si>
    <t>Procent wykonania za II semestr</t>
  </si>
  <si>
    <t>Ilość godzin
planowanych ale niezrealizowanych w II semestrze</t>
  </si>
  <si>
    <t>Liczba godziny zrealizowanych w roku akademickim</t>
  </si>
  <si>
    <t>Ilość godzin planowanych ale niezrealizowanych w roku akademickim</t>
  </si>
  <si>
    <t>Suma godzin w roku akademickim</t>
  </si>
  <si>
    <t>Procent wykonania pensum za rok akademicki</t>
  </si>
  <si>
    <t>Godziny ponadwym. i przekracz. Ponadwymiarowe</t>
  </si>
  <si>
    <t>SW KAS</t>
  </si>
  <si>
    <t>płk</t>
  </si>
  <si>
    <t>gen. bryg.</t>
  </si>
  <si>
    <t>ppłk</t>
  </si>
  <si>
    <t>mjr</t>
  </si>
  <si>
    <t>kpt.</t>
  </si>
  <si>
    <t>por.</t>
  </si>
  <si>
    <t>ppor.</t>
  </si>
  <si>
    <t>st. chor. szt.</t>
  </si>
  <si>
    <t>st. chor.</t>
  </si>
  <si>
    <t>chor.</t>
  </si>
  <si>
    <t>mł. chor.</t>
  </si>
  <si>
    <t>st. sierż.</t>
  </si>
  <si>
    <t>sierż.</t>
  </si>
  <si>
    <t>p.c.</t>
  </si>
  <si>
    <t>Wykonał: A.R.</t>
  </si>
  <si>
    <t>Legenda:</t>
  </si>
  <si>
    <t>tel. 261-658-074</t>
  </si>
  <si>
    <t>SW -</t>
  </si>
  <si>
    <t>Studia Wojskowe</t>
  </si>
  <si>
    <t>S.C.S -</t>
  </si>
  <si>
    <t>Studia Cywilne Stacjonarne</t>
  </si>
  <si>
    <t>S.C.N -</t>
  </si>
  <si>
    <t>Studia Cywilne Niestacjonarne</t>
  </si>
  <si>
    <t>SO -</t>
  </si>
  <si>
    <t>Studium Oficerskie</t>
  </si>
  <si>
    <t>K -</t>
  </si>
  <si>
    <t>Kursy</t>
  </si>
  <si>
    <t>SPd -</t>
  </si>
  <si>
    <t>Studia podyplomowe</t>
  </si>
  <si>
    <t>Z-1-</t>
  </si>
  <si>
    <t>Zarządzanie I stopień studiów stacjonarnych</t>
  </si>
  <si>
    <t>SW-JSM-</t>
  </si>
  <si>
    <t>Studia Wojskowe - Jednolite studia magisterskie</t>
  </si>
  <si>
    <t>SW-JSM-D-</t>
  </si>
  <si>
    <t>Studia Wojskowe - Jednolite studia magisterskie-Dowodzenie</t>
  </si>
  <si>
    <t>SW-JSM-Log-</t>
  </si>
  <si>
    <t>Studia Wojskowe - Jednolite studia magisterskie - Logistyka</t>
  </si>
  <si>
    <t>Studia Wojskowe - Jednolite studia magisterskie - Inżynieria Bezpieczeństwa</t>
  </si>
  <si>
    <t>Z-2-</t>
  </si>
  <si>
    <t>Zarządzanie II stopień studiów stacjonarnych</t>
  </si>
  <si>
    <t>D-1</t>
  </si>
  <si>
    <t>Dowodzenie I stopień studiów stacjonarnych</t>
  </si>
  <si>
    <t>ZN-1-</t>
  </si>
  <si>
    <t>Zarządzanie I stopień studiów niestacjonarnych</t>
  </si>
  <si>
    <t>ZN-2-</t>
  </si>
  <si>
    <t>Zarządzanie II stopień studiów niestacjonarnych</t>
  </si>
  <si>
    <t>BN-1-</t>
  </si>
  <si>
    <t>Bezpieczeństwo narodowe I stopień studiów stacjonarnych</t>
  </si>
  <si>
    <t>BN-2-</t>
  </si>
  <si>
    <t>Bezpieczeństwo narodowe II stopień studiów stacjonarnych</t>
  </si>
  <si>
    <t>Logistyka I stopień studiów stacjonarnych</t>
  </si>
  <si>
    <t>BNN-1-</t>
  </si>
  <si>
    <t>Bezpieczeństwo narodowe I stopień studiów niestacjonarnych</t>
  </si>
  <si>
    <t>BNN-2-</t>
  </si>
  <si>
    <t>IB-1-</t>
  </si>
  <si>
    <t>Inżynieria bezpieczeństwa I stopień studiów stacjonarnych</t>
  </si>
  <si>
    <t>IB-2-</t>
  </si>
  <si>
    <t>Inżynieria bezpieczeństwa II stopień studiów stacjonarnych</t>
  </si>
  <si>
    <t>Med.-</t>
  </si>
  <si>
    <t>Studenci studiów stacjonarnych WCKMed.</t>
  </si>
  <si>
    <t>I -</t>
  </si>
  <si>
    <t xml:space="preserve">UWAGA:          </t>
  </si>
  <si>
    <r>
      <t xml:space="preserve">Kolumna </t>
    </r>
    <r>
      <rPr>
        <sz val="11"/>
        <color indexed="12"/>
        <rFont val="Times New Roman"/>
        <family val="1"/>
        <charset val="238"/>
      </rPr>
      <t>"Godziny planowane ale niezrealizowane"</t>
    </r>
    <r>
      <rPr>
        <sz val="11"/>
        <rFont val="Times New Roman"/>
        <family val="1"/>
        <charset val="238"/>
      </rPr>
      <t xml:space="preserve"> - ilość godzin które były zaplanowane w rozkładzie, a których wykładowca nie przeprowadził z powodu: L4, podróży slużbowej, itp;</t>
    </r>
  </si>
  <si>
    <r>
      <t>W kolumnie "</t>
    </r>
    <r>
      <rPr>
        <sz val="11"/>
        <color indexed="12"/>
        <rFont val="Times New Roman"/>
        <family val="1"/>
        <charset val="238"/>
      </rPr>
      <t>UWAGI w tym podstawa do zmiany pensum"</t>
    </r>
    <r>
      <rPr>
        <sz val="11"/>
        <rFont val="Times New Roman"/>
        <family val="1"/>
        <charset val="238"/>
      </rPr>
      <t xml:space="preserve"> - oprócz podstawy podajemy ustaloną liczbę godzin pensum i numer rozkazu z dnia…</t>
    </r>
  </si>
  <si>
    <t xml:space="preserve">Nie wypełniać pól zaciemnionych </t>
  </si>
  <si>
    <t>Nazwiska, pensum ustalone, planowane i numery rozkazów wypełniamy na SEMESTRZE I (dane zostają automatycznie przeniesione do SEMESTRU II i CAŁOŚCI)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</si>
</sst>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3">
    <font>
      <sz val="11"/>
      <color theme="1"/>
      <name val="Calibri"/>
      <family val="2"/>
      <charset val="238"/>
      <scheme val="minor"/>
    </font>
    <font>
      <b/>
      <sz val="11"/>
      <color indexed="8"/>
      <name val="Times New Roman"/>
      <family val="1"/>
      <charset val="238"/>
    </font>
    <font>
      <b/>
      <sz val="10"/>
      <color indexed="8"/>
      <name val="Times New Roman"/>
      <family val="1"/>
      <charset val="238"/>
    </font>
    <font>
      <b/>
      <sz val="8"/>
      <color indexed="8"/>
      <name val="Times New Roman"/>
      <family val="1"/>
      <charset val="238"/>
    </font>
    <font>
      <sz val="11"/>
      <color indexed="8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b/>
      <sz val="11"/>
      <color theme="1"/>
      <name val="Times New Roman"/>
      <family val="1"/>
      <charset val="238"/>
    </font>
    <font>
      <sz val="11"/>
      <color theme="1"/>
      <name val="Times New Roman"/>
      <family val="1"/>
      <charset val="238"/>
    </font>
    <font>
      <b/>
      <sz val="11"/>
      <name val="Times New Roman"/>
      <family val="1"/>
      <charset val="238"/>
    </font>
    <font>
      <sz val="10"/>
      <color indexed="8"/>
      <name val="Times New Roman"/>
      <family val="1"/>
      <charset val="238"/>
    </font>
    <font>
      <sz val="8"/>
      <color indexed="8"/>
      <name val="Times New Roman"/>
      <family val="1"/>
      <charset val="238"/>
    </font>
    <font>
      <sz val="9"/>
      <color indexed="8"/>
      <name val="Times New Roman"/>
      <family val="1"/>
      <charset val="238"/>
    </font>
    <font>
      <b/>
      <sz val="9"/>
      <color indexed="8"/>
      <name val="Times New Roman"/>
      <family val="1"/>
      <charset val="238"/>
    </font>
    <font>
      <b/>
      <sz val="10"/>
      <color theme="1"/>
      <name val="Times New Roman"/>
      <family val="1"/>
      <charset val="238"/>
    </font>
    <font>
      <b/>
      <sz val="9"/>
      <name val="Times New Roman"/>
      <family val="1"/>
      <charset val="238"/>
    </font>
    <font>
      <b/>
      <sz val="9"/>
      <color indexed="10"/>
      <name val="Times New Roman"/>
      <family val="1"/>
      <charset val="238"/>
    </font>
    <font>
      <sz val="8"/>
      <color indexed="8"/>
      <name val="Czcionka tekstu podstawowego"/>
      <family val="2"/>
      <charset val="238"/>
    </font>
    <font>
      <b/>
      <sz val="9"/>
      <color theme="1"/>
      <name val="Times New Roman"/>
      <family val="1"/>
      <charset val="238"/>
    </font>
    <font>
      <b/>
      <sz val="8"/>
      <name val="Times New Roman"/>
      <family val="1"/>
      <charset val="238"/>
    </font>
    <font>
      <sz val="9"/>
      <color theme="1"/>
      <name val="Czcionka tekstu podstawowego"/>
      <family val="2"/>
      <charset val="238"/>
    </font>
    <font>
      <b/>
      <sz val="8"/>
      <color theme="1"/>
      <name val="Times New Roman"/>
      <family val="1"/>
      <charset val="238"/>
    </font>
    <font>
      <b/>
      <sz val="8"/>
      <color rgb="FFFF0000"/>
      <name val="Times New Roman"/>
      <family val="1"/>
      <charset val="238"/>
    </font>
    <font>
      <sz val="10"/>
      <color indexed="12"/>
      <name val="Times New Roman"/>
      <family val="1"/>
      <charset val="238"/>
    </font>
    <font>
      <b/>
      <sz val="11"/>
      <color indexed="12"/>
      <name val="Times New Roman"/>
      <family val="1"/>
      <charset val="238"/>
    </font>
    <font>
      <sz val="11"/>
      <color indexed="12"/>
      <name val="Times New Roman"/>
      <family val="1"/>
      <charset val="238"/>
    </font>
    <font>
      <sz val="8"/>
      <color indexed="12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sz val="11"/>
      <color indexed="12"/>
      <name val="Czcionka tekstu podstawowego"/>
      <family val="2"/>
      <charset val="238"/>
    </font>
    <font>
      <sz val="11"/>
      <name val="Times New Roman"/>
      <family val="1"/>
      <charset val="238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11"/>
      <name val="Czcionka tekstu podstawowego"/>
      <family val="2"/>
      <charset val="238"/>
    </font>
    <font>
      <sz val="11"/>
      <color indexed="10"/>
      <name val="Czcionka tekstu podstawowego"/>
      <family val="2"/>
      <charset val="238"/>
    </font>
    <font>
      <b/>
      <sz val="9"/>
      <color indexed="8"/>
      <name val="Czcionka tekstu podstawowego"/>
      <charset val="238"/>
    </font>
    <font>
      <b/>
      <sz val="9"/>
      <name val="Czcionka tekstu podstawowego"/>
      <charset val="238"/>
    </font>
    <font>
      <b/>
      <sz val="9"/>
      <color indexed="10"/>
      <name val="Czcionka tekstu podstawowego"/>
      <charset val="238"/>
    </font>
    <font>
      <sz val="9"/>
      <color indexed="8"/>
      <name val="Czcionka tekstu podstawowego"/>
      <family val="2"/>
      <charset val="238"/>
    </font>
    <font>
      <b/>
      <sz val="11"/>
      <color indexed="10"/>
      <name val="Czcionka tekstu podstawowego"/>
      <charset val="238"/>
    </font>
    <font>
      <sz val="11"/>
      <color theme="1"/>
      <name val="Czcionka tekstu podstawowego"/>
      <family val="2"/>
      <charset val="238"/>
    </font>
    <font>
      <sz val="10"/>
      <name val="Times New Roman"/>
      <family val="1"/>
      <charset val="238"/>
    </font>
    <font>
      <sz val="10"/>
      <name val="Arial"/>
      <family val="2"/>
      <charset val="238"/>
    </font>
    <font>
      <b/>
      <sz val="12"/>
      <color indexed="8"/>
      <name val="Times New Roman"/>
      <family val="1"/>
      <charset val="238"/>
    </font>
    <font>
      <b/>
      <sz val="11"/>
      <color indexed="10"/>
      <name val="Times New Roman"/>
      <family val="1"/>
      <charset val="238"/>
    </font>
    <font>
      <sz val="11"/>
      <color indexed="10"/>
      <name val="Times New Roman"/>
      <family val="1"/>
      <charset val="238"/>
    </font>
    <font>
      <b/>
      <sz val="11"/>
      <color rgb="FFFF0000"/>
      <name val="Czcionka tekstu podstawowego"/>
      <charset val="238"/>
    </font>
    <font>
      <sz val="10"/>
      <color theme="1"/>
      <name val="Times New Roman"/>
      <family val="1"/>
      <charset val="238"/>
    </font>
    <font>
      <b/>
      <sz val="10"/>
      <color indexed="10"/>
      <name val="Times New Roman"/>
      <family val="1"/>
      <charset val="238"/>
    </font>
    <font>
      <b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10"/>
      <color indexed="10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38" fillId="0" borderId="0"/>
    <xf numFmtId="0" fontId="40" fillId="0" borderId="0"/>
    <xf numFmtId="0" fontId="40" fillId="0" borderId="0"/>
  </cellStyleXfs>
  <cellXfs count="675">
    <xf numFmtId="0" fontId="0" fillId="0" borderId="0" xfId="0"/>
    <xf numFmtId="0" fontId="1" fillId="0" borderId="1" xfId="0" applyFont="1" applyBorder="1" applyAlignment="1" applyProtection="1">
      <protection locked="0"/>
    </xf>
    <xf numFmtId="0" fontId="2" fillId="0" borderId="2" xfId="0" applyFont="1" applyBorder="1" applyAlignment="1" applyProtection="1">
      <protection locked="0"/>
    </xf>
    <xf numFmtId="0" fontId="1" fillId="0" borderId="3" xfId="0" applyFont="1" applyBorder="1" applyAlignment="1" applyProtection="1">
      <protection locked="0"/>
    </xf>
    <xf numFmtId="0" fontId="2" fillId="0" borderId="3" xfId="0" applyFont="1" applyBorder="1" applyAlignment="1" applyProtection="1">
      <protection locked="0"/>
    </xf>
    <xf numFmtId="0" fontId="3" fillId="0" borderId="3" xfId="0" applyFont="1" applyBorder="1" applyAlignment="1" applyProtection="1">
      <protection locked="0"/>
    </xf>
    <xf numFmtId="0" fontId="1" fillId="0" borderId="4" xfId="0" applyFont="1" applyBorder="1" applyAlignment="1" applyProtection="1">
      <protection locked="0"/>
    </xf>
    <xf numFmtId="0" fontId="1" fillId="0" borderId="2" xfId="0" applyFont="1" applyBorder="1" applyAlignment="1" applyProtection="1">
      <protection locked="0"/>
    </xf>
    <xf numFmtId="0" fontId="1" fillId="0" borderId="3" xfId="0" applyFont="1" applyFill="1" applyBorder="1" applyAlignment="1" applyProtection="1">
      <protection locked="0"/>
    </xf>
    <xf numFmtId="0" fontId="4" fillId="0" borderId="3" xfId="0" applyFont="1" applyFill="1" applyBorder="1" applyAlignment="1" applyProtection="1">
      <protection locked="0"/>
    </xf>
    <xf numFmtId="0" fontId="0" fillId="0" borderId="4" xfId="0" applyBorder="1" applyAlignment="1" applyProtection="1">
      <protection locked="0"/>
    </xf>
    <xf numFmtId="0" fontId="1" fillId="2" borderId="1" xfId="0" applyFont="1" applyFill="1" applyBorder="1" applyAlignment="1" applyProtection="1">
      <protection locked="0"/>
    </xf>
    <xf numFmtId="0" fontId="6" fillId="0" borderId="2" xfId="0" applyFont="1" applyFill="1" applyBorder="1" applyAlignment="1" applyProtection="1">
      <protection locked="0"/>
    </xf>
    <xf numFmtId="0" fontId="6" fillId="0" borderId="3" xfId="0" applyFont="1" applyFill="1" applyBorder="1" applyAlignment="1" applyProtection="1">
      <protection locked="0"/>
    </xf>
    <xf numFmtId="0" fontId="7" fillId="0" borderId="3" xfId="0" applyFont="1" applyFill="1" applyBorder="1" applyAlignment="1" applyProtection="1">
      <protection locked="0"/>
    </xf>
    <xf numFmtId="0" fontId="8" fillId="0" borderId="3" xfId="0" applyFont="1" applyFill="1" applyBorder="1" applyAlignment="1" applyProtection="1">
      <protection locked="0"/>
    </xf>
    <xf numFmtId="0" fontId="6" fillId="0" borderId="4" xfId="0" applyFont="1" applyFill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protection locked="0"/>
    </xf>
    <xf numFmtId="0" fontId="4" fillId="0" borderId="9" xfId="0" applyFont="1" applyBorder="1" applyAlignment="1" applyProtection="1">
      <protection locked="0"/>
    </xf>
    <xf numFmtId="0" fontId="2" fillId="0" borderId="10" xfId="0" applyFont="1" applyBorder="1" applyAlignment="1" applyProtection="1">
      <protection locked="0"/>
    </xf>
    <xf numFmtId="0" fontId="4" fillId="0" borderId="11" xfId="0" applyFont="1" applyBorder="1" applyAlignment="1" applyProtection="1">
      <protection locked="0"/>
    </xf>
    <xf numFmtId="0" fontId="9" fillId="0" borderId="11" xfId="0" applyFont="1" applyBorder="1" applyAlignment="1" applyProtection="1">
      <protection locked="0"/>
    </xf>
    <xf numFmtId="0" fontId="10" fillId="0" borderId="11" xfId="0" applyFont="1" applyBorder="1" applyAlignment="1" applyProtection="1">
      <protection locked="0"/>
    </xf>
    <xf numFmtId="0" fontId="4" fillId="0" borderId="12" xfId="0" applyFont="1" applyBorder="1" applyAlignment="1" applyProtection="1">
      <protection locked="0"/>
    </xf>
    <xf numFmtId="0" fontId="1" fillId="0" borderId="10" xfId="0" applyFont="1" applyFill="1" applyBorder="1" applyAlignment="1" applyProtection="1">
      <protection locked="0"/>
    </xf>
    <xf numFmtId="0" fontId="1" fillId="0" borderId="11" xfId="0" applyFont="1" applyFill="1" applyBorder="1" applyAlignment="1" applyProtection="1">
      <protection locked="0"/>
    </xf>
    <xf numFmtId="0" fontId="0" fillId="0" borderId="11" xfId="0" applyFill="1" applyBorder="1" applyAlignment="1" applyProtection="1">
      <protection locked="0"/>
    </xf>
    <xf numFmtId="0" fontId="1" fillId="0" borderId="11" xfId="0" applyFont="1" applyBorder="1" applyAlignment="1" applyProtection="1">
      <alignment wrapText="1"/>
      <protection locked="0"/>
    </xf>
    <xf numFmtId="0" fontId="0" fillId="0" borderId="12" xfId="0" applyBorder="1" applyAlignment="1" applyProtection="1">
      <protection locked="0"/>
    </xf>
    <xf numFmtId="0" fontId="6" fillId="2" borderId="9" xfId="0" applyFont="1" applyFill="1" applyBorder="1" applyAlignment="1" applyProtection="1">
      <alignment wrapText="1"/>
      <protection locked="0"/>
    </xf>
    <xf numFmtId="0" fontId="1" fillId="2" borderId="9" xfId="0" applyFont="1" applyFill="1" applyBorder="1" applyAlignment="1" applyProtection="1">
      <alignment wrapText="1"/>
      <protection locked="0"/>
    </xf>
    <xf numFmtId="0" fontId="8" fillId="0" borderId="11" xfId="0" applyFont="1" applyFill="1" applyBorder="1" applyAlignment="1" applyProtection="1">
      <protection locked="0"/>
    </xf>
    <xf numFmtId="0" fontId="6" fillId="0" borderId="12" xfId="0" applyFont="1" applyFill="1" applyBorder="1" applyAlignment="1" applyProtection="1">
      <protection locked="0"/>
    </xf>
    <xf numFmtId="0" fontId="2" fillId="0" borderId="34" xfId="0" applyFont="1" applyFill="1" applyBorder="1" applyAlignment="1" applyProtection="1">
      <alignment horizontal="center" vertical="center" wrapText="1"/>
      <protection hidden="1"/>
    </xf>
    <xf numFmtId="0" fontId="13" fillId="3" borderId="39" xfId="0" applyFont="1" applyFill="1" applyBorder="1" applyAlignment="1" applyProtection="1">
      <alignment horizontal="center" vertical="center" wrapText="1"/>
      <protection hidden="1"/>
    </xf>
    <xf numFmtId="0" fontId="2" fillId="0" borderId="35" xfId="0" applyFont="1" applyFill="1" applyBorder="1" applyAlignment="1" applyProtection="1">
      <alignment horizontal="center" vertical="center"/>
      <protection hidden="1"/>
    </xf>
    <xf numFmtId="0" fontId="2" fillId="3" borderId="35" xfId="0" applyFont="1" applyFill="1" applyBorder="1" applyAlignment="1" applyProtection="1">
      <alignment horizontal="center" vertical="center"/>
      <protection hidden="1"/>
    </xf>
    <xf numFmtId="0" fontId="2" fillId="0" borderId="36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3" borderId="39" xfId="0" applyFont="1" applyFill="1" applyBorder="1" applyAlignment="1" applyProtection="1">
      <alignment horizontal="center" vertical="center" wrapText="1"/>
      <protection hidden="1"/>
    </xf>
    <xf numFmtId="0" fontId="12" fillId="9" borderId="1" xfId="0" applyFont="1" applyFill="1" applyBorder="1" applyAlignment="1" applyProtection="1">
      <alignment horizontal="center" vertical="center" wrapText="1"/>
      <protection locked="0"/>
    </xf>
    <xf numFmtId="0" fontId="12" fillId="3" borderId="20" xfId="0" applyFont="1" applyFill="1" applyBorder="1" applyAlignment="1" applyProtection="1">
      <alignment horizontal="center" vertical="center" wrapText="1"/>
      <protection locked="0"/>
    </xf>
    <xf numFmtId="0" fontId="18" fillId="3" borderId="1" xfId="0" applyFont="1" applyFill="1" applyBorder="1" applyAlignment="1" applyProtection="1">
      <alignment horizontal="center" wrapText="1"/>
      <protection locked="0"/>
    </xf>
    <xf numFmtId="0" fontId="2" fillId="2" borderId="36" xfId="0" applyFont="1" applyFill="1" applyBorder="1" applyAlignment="1" applyProtection="1">
      <alignment horizontal="center" vertical="center"/>
      <protection locked="0"/>
    </xf>
    <xf numFmtId="0" fontId="2" fillId="2" borderId="42" xfId="0" applyFont="1" applyFill="1" applyBorder="1" applyAlignment="1" applyProtection="1">
      <alignment horizontal="center" vertical="center"/>
      <protection locked="0"/>
    </xf>
    <xf numFmtId="0" fontId="6" fillId="11" borderId="1" xfId="0" applyFont="1" applyFill="1" applyBorder="1" applyAlignment="1" applyProtection="1">
      <alignment horizontal="center" vertical="center"/>
      <protection locked="0"/>
    </xf>
    <xf numFmtId="0" fontId="6" fillId="11" borderId="3" xfId="0" applyFont="1" applyFill="1" applyBorder="1" applyAlignment="1" applyProtection="1">
      <alignment horizontal="center" vertical="center" wrapText="1"/>
      <protection locked="0"/>
    </xf>
    <xf numFmtId="0" fontId="6" fillId="11" borderId="1" xfId="0" applyFont="1" applyFill="1" applyBorder="1" applyAlignment="1" applyProtection="1">
      <alignment horizontal="center" vertical="center" wrapText="1"/>
      <protection locked="0"/>
    </xf>
    <xf numFmtId="0" fontId="6" fillId="12" borderId="43" xfId="0" applyFont="1" applyFill="1" applyBorder="1" applyAlignment="1" applyProtection="1">
      <alignment horizontal="center" vertical="center"/>
      <protection locked="0"/>
    </xf>
    <xf numFmtId="0" fontId="6" fillId="12" borderId="22" xfId="0" applyFont="1" applyFill="1" applyBorder="1" applyAlignment="1" applyProtection="1">
      <alignment horizontal="center" vertical="center"/>
      <protection locked="0"/>
    </xf>
    <xf numFmtId="0" fontId="5" fillId="12" borderId="22" xfId="0" applyFont="1" applyFill="1" applyBorder="1" applyAlignment="1" applyProtection="1">
      <alignment horizontal="center" vertical="center"/>
      <protection locked="0"/>
    </xf>
    <xf numFmtId="0" fontId="6" fillId="12" borderId="25" xfId="0" applyFont="1" applyFill="1" applyBorder="1" applyAlignment="1" applyProtection="1">
      <alignment horizontal="center" vertical="center"/>
      <protection locked="0"/>
    </xf>
    <xf numFmtId="0" fontId="6" fillId="7" borderId="4" xfId="0" applyFont="1" applyFill="1" applyBorder="1" applyAlignment="1" applyProtection="1">
      <alignment horizontal="center" vertical="center"/>
      <protection locked="0"/>
    </xf>
    <xf numFmtId="0" fontId="6" fillId="7" borderId="3" xfId="0" applyFont="1" applyFill="1" applyBorder="1" applyAlignment="1" applyProtection="1">
      <alignment horizontal="center" vertical="center"/>
      <protection locked="0"/>
    </xf>
    <xf numFmtId="0" fontId="6" fillId="7" borderId="1" xfId="0" applyFont="1" applyFill="1" applyBorder="1" applyAlignment="1" applyProtection="1">
      <alignment horizontal="center" vertical="center"/>
      <protection locked="0"/>
    </xf>
    <xf numFmtId="0" fontId="6" fillId="14" borderId="43" xfId="0" applyFont="1" applyFill="1" applyBorder="1" applyAlignment="1" applyProtection="1">
      <alignment horizontal="center" vertical="center"/>
      <protection locked="0"/>
    </xf>
    <xf numFmtId="0" fontId="6" fillId="14" borderId="22" xfId="0" applyFont="1" applyFill="1" applyBorder="1" applyAlignment="1" applyProtection="1">
      <alignment horizontal="center" vertical="center"/>
      <protection locked="0"/>
    </xf>
    <xf numFmtId="0" fontId="18" fillId="15" borderId="1" xfId="0" applyFont="1" applyFill="1" applyBorder="1" applyAlignment="1" applyProtection="1">
      <alignment horizontal="center" wrapText="1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34" xfId="0" applyFont="1" applyBorder="1" applyAlignment="1" applyProtection="1">
      <alignment horizontal="center" vertical="center"/>
      <protection locked="0"/>
    </xf>
    <xf numFmtId="0" fontId="2" fillId="0" borderId="35" xfId="0" applyFont="1" applyBorder="1" applyAlignment="1" applyProtection="1">
      <alignment horizontal="center" vertical="center"/>
      <protection locked="0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7" xfId="0" applyFont="1" applyBorder="1" applyAlignment="1" applyProtection="1">
      <alignment horizontal="center" vertical="center"/>
      <protection locked="0"/>
    </xf>
    <xf numFmtId="0" fontId="3" fillId="3" borderId="37" xfId="0" applyFont="1" applyFill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 wrapText="1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 wrapText="1"/>
      <protection locked="0"/>
    </xf>
    <xf numFmtId="0" fontId="2" fillId="4" borderId="9" xfId="0" applyFont="1" applyFill="1" applyBorder="1" applyAlignment="1" applyProtection="1">
      <alignment horizontal="center" vertical="center" wrapText="1"/>
      <protection locked="0"/>
    </xf>
    <xf numFmtId="0" fontId="3" fillId="3" borderId="45" xfId="0" applyFont="1" applyFill="1" applyBorder="1" applyAlignment="1" applyProtection="1">
      <alignment horizontal="center" vertical="center"/>
      <protection locked="0"/>
    </xf>
    <xf numFmtId="0" fontId="3" fillId="3" borderId="46" xfId="0" applyFont="1" applyFill="1" applyBorder="1" applyAlignment="1" applyProtection="1">
      <alignment horizontal="center" vertical="center"/>
      <protection locked="0"/>
    </xf>
    <xf numFmtId="0" fontId="20" fillId="3" borderId="46" xfId="0" applyFont="1" applyFill="1" applyBorder="1" applyAlignment="1" applyProtection="1">
      <alignment horizontal="center" vertical="center" wrapText="1"/>
      <protection locked="0"/>
    </xf>
    <xf numFmtId="0" fontId="21" fillId="3" borderId="47" xfId="0" applyFont="1" applyFill="1" applyBorder="1" applyAlignment="1" applyProtection="1">
      <alignment horizontal="center" vertical="center"/>
      <protection locked="0"/>
    </xf>
    <xf numFmtId="0" fontId="3" fillId="3" borderId="47" xfId="0" applyFont="1" applyFill="1" applyBorder="1" applyAlignment="1" applyProtection="1">
      <alignment horizontal="center" vertical="center"/>
      <protection locked="0"/>
    </xf>
    <xf numFmtId="0" fontId="3" fillId="3" borderId="40" xfId="0" applyFont="1" applyFill="1" applyBorder="1" applyAlignment="1" applyProtection="1">
      <alignment horizontal="center" vertical="center"/>
      <protection locked="0"/>
    </xf>
    <xf numFmtId="0" fontId="11" fillId="3" borderId="9" xfId="0" applyFont="1" applyFill="1" applyBorder="1" applyAlignment="1" applyProtection="1">
      <alignment horizontal="center" vertical="center" wrapText="1"/>
      <protection locked="0"/>
    </xf>
    <xf numFmtId="0" fontId="20" fillId="3" borderId="39" xfId="0" applyFont="1" applyFill="1" applyBorder="1" applyAlignment="1" applyProtection="1">
      <alignment horizontal="center" vertical="center" wrapText="1"/>
      <protection locked="0"/>
    </xf>
    <xf numFmtId="0" fontId="18" fillId="3" borderId="39" xfId="0" applyFont="1" applyFill="1" applyBorder="1" applyAlignment="1" applyProtection="1">
      <alignment horizontal="center" vertical="center" wrapText="1"/>
      <protection locked="0"/>
    </xf>
    <xf numFmtId="0" fontId="3" fillId="3" borderId="46" xfId="0" applyFont="1" applyFill="1" applyBorder="1" applyAlignment="1" applyProtection="1">
      <alignment horizontal="center" vertical="center" wrapText="1"/>
      <protection locked="0"/>
    </xf>
    <xf numFmtId="0" fontId="18" fillId="3" borderId="46" xfId="0" applyFont="1" applyFill="1" applyBorder="1" applyAlignment="1" applyProtection="1">
      <alignment horizontal="center" vertical="center"/>
      <protection locked="0"/>
    </xf>
    <xf numFmtId="0" fontId="3" fillId="3" borderId="48" xfId="0" applyFont="1" applyFill="1" applyBorder="1" applyAlignment="1" applyProtection="1">
      <alignment horizontal="center" vertical="center"/>
      <protection locked="0"/>
    </xf>
    <xf numFmtId="0" fontId="20" fillId="3" borderId="46" xfId="0" applyFont="1" applyFill="1" applyBorder="1" applyAlignment="1" applyProtection="1">
      <alignment horizontal="center" vertical="center"/>
      <protection locked="0"/>
    </xf>
    <xf numFmtId="0" fontId="18" fillId="3" borderId="9" xfId="0" applyFont="1" applyFill="1" applyBorder="1" applyAlignment="1" applyProtection="1">
      <alignment horizontal="center" vertical="top" wrapText="1"/>
      <protection locked="0"/>
    </xf>
    <xf numFmtId="0" fontId="18" fillId="3" borderId="44" xfId="0" applyFont="1" applyFill="1" applyBorder="1" applyAlignment="1" applyProtection="1">
      <alignment horizontal="center" vertical="center"/>
      <protection locked="0"/>
    </xf>
    <xf numFmtId="0" fontId="18" fillId="3" borderId="44" xfId="0" applyFont="1" applyFill="1" applyBorder="1" applyAlignment="1" applyProtection="1">
      <alignment horizontal="center" vertical="center" wrapText="1"/>
      <protection locked="0"/>
    </xf>
    <xf numFmtId="0" fontId="2" fillId="2" borderId="10" xfId="0" applyFont="1" applyFill="1" applyBorder="1" applyAlignment="1" applyProtection="1">
      <alignment horizontal="center" vertical="center" wrapText="1"/>
      <protection locked="0"/>
    </xf>
    <xf numFmtId="0" fontId="0" fillId="0" borderId="49" xfId="0" applyBorder="1" applyAlignment="1" applyProtection="1">
      <alignment horizontal="center"/>
      <protection locked="0"/>
    </xf>
    <xf numFmtId="0" fontId="11" fillId="9" borderId="9" xfId="0" applyFont="1" applyFill="1" applyBorder="1" applyAlignment="1" applyProtection="1">
      <alignment horizontal="center" vertical="center" wrapText="1"/>
      <protection locked="0"/>
    </xf>
    <xf numFmtId="0" fontId="3" fillId="0" borderId="44" xfId="0" applyFont="1" applyFill="1" applyBorder="1" applyAlignment="1" applyProtection="1">
      <alignment horizontal="center" vertical="center" wrapText="1"/>
      <protection locked="0"/>
    </xf>
    <xf numFmtId="0" fontId="18" fillId="0" borderId="44" xfId="0" applyFont="1" applyFill="1" applyBorder="1" applyAlignment="1" applyProtection="1">
      <alignment horizontal="center" vertical="center" wrapText="1"/>
      <protection locked="0"/>
    </xf>
    <xf numFmtId="0" fontId="2" fillId="2" borderId="9" xfId="0" applyFont="1" applyFill="1" applyBorder="1" applyAlignment="1" applyProtection="1">
      <alignment horizontal="center" vertical="center" wrapText="1"/>
      <protection locked="0"/>
    </xf>
    <xf numFmtId="0" fontId="0" fillId="0" borderId="44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13" fillId="2" borderId="9" xfId="0" applyFont="1" applyFill="1" applyBorder="1" applyAlignment="1" applyProtection="1">
      <alignment horizontal="center" vertical="center" wrapText="1"/>
      <protection locked="0"/>
    </xf>
    <xf numFmtId="0" fontId="6" fillId="11" borderId="30" xfId="0" applyFont="1" applyFill="1" applyBorder="1" applyAlignment="1" applyProtection="1">
      <alignment vertical="center"/>
      <protection locked="0"/>
    </xf>
    <xf numFmtId="0" fontId="6" fillId="11" borderId="0" xfId="0" applyFont="1" applyFill="1" applyBorder="1" applyAlignment="1" applyProtection="1">
      <alignment vertical="center"/>
      <protection locked="0"/>
    </xf>
    <xf numFmtId="0" fontId="6" fillId="11" borderId="30" xfId="0" applyFont="1" applyFill="1" applyBorder="1" applyAlignment="1" applyProtection="1">
      <alignment horizontal="center" vertical="center"/>
      <protection locked="0"/>
    </xf>
    <xf numFmtId="0" fontId="6" fillId="12" borderId="50" xfId="0" applyFont="1" applyFill="1" applyBorder="1" applyAlignment="1" applyProtection="1">
      <alignment vertical="center"/>
      <protection locked="0"/>
    </xf>
    <xf numFmtId="0" fontId="6" fillId="12" borderId="51" xfId="0" applyFont="1" applyFill="1" applyBorder="1" applyAlignment="1" applyProtection="1">
      <alignment vertical="center"/>
      <protection locked="0"/>
    </xf>
    <xf numFmtId="0" fontId="6" fillId="13" borderId="51" xfId="0" applyFont="1" applyFill="1" applyBorder="1" applyAlignment="1" applyProtection="1">
      <alignment vertical="center"/>
      <protection locked="0"/>
    </xf>
    <xf numFmtId="0" fontId="6" fillId="12" borderId="35" xfId="0" applyFont="1" applyFill="1" applyBorder="1" applyAlignment="1" applyProtection="1">
      <alignment horizontal="center" vertical="top"/>
      <protection locked="0"/>
    </xf>
    <xf numFmtId="0" fontId="6" fillId="12" borderId="38" xfId="0" applyFont="1" applyFill="1" applyBorder="1" applyAlignment="1" applyProtection="1">
      <alignment horizontal="center" vertical="top"/>
      <protection locked="0"/>
    </xf>
    <xf numFmtId="0" fontId="6" fillId="7" borderId="52" xfId="0" applyFont="1" applyFill="1" applyBorder="1" applyAlignment="1" applyProtection="1">
      <alignment vertical="center"/>
      <protection locked="0"/>
    </xf>
    <xf numFmtId="0" fontId="6" fillId="7" borderId="0" xfId="0" applyFont="1" applyFill="1" applyBorder="1" applyAlignment="1" applyProtection="1">
      <alignment vertical="center"/>
      <protection locked="0"/>
    </xf>
    <xf numFmtId="0" fontId="6" fillId="7" borderId="30" xfId="0" applyFont="1" applyFill="1" applyBorder="1" applyAlignment="1" applyProtection="1">
      <alignment horizontal="center" vertical="center"/>
      <protection locked="0"/>
    </xf>
    <xf numFmtId="0" fontId="6" fillId="14" borderId="50" xfId="0" applyFont="1" applyFill="1" applyBorder="1" applyAlignment="1" applyProtection="1">
      <alignment vertical="center"/>
      <protection locked="0"/>
    </xf>
    <xf numFmtId="0" fontId="6" fillId="14" borderId="51" xfId="0" applyFont="1" applyFill="1" applyBorder="1" applyAlignment="1" applyProtection="1">
      <alignment vertical="center"/>
      <protection locked="0"/>
    </xf>
    <xf numFmtId="0" fontId="18" fillId="15" borderId="9" xfId="0" applyFont="1" applyFill="1" applyBorder="1" applyAlignment="1" applyProtection="1">
      <alignment horizontal="center" vertical="top" wrapText="1"/>
      <protection locked="0"/>
    </xf>
    <xf numFmtId="0" fontId="20" fillId="17" borderId="9" xfId="0" applyFont="1" applyFill="1" applyBorder="1" applyAlignment="1" applyProtection="1">
      <alignment horizontal="center" vertical="center" wrapText="1"/>
      <protection locked="0"/>
    </xf>
    <xf numFmtId="0" fontId="20" fillId="11" borderId="9" xfId="0" applyFont="1" applyFill="1" applyBorder="1" applyAlignment="1" applyProtection="1">
      <alignment horizontal="center" vertical="center" wrapText="1"/>
      <protection locked="0"/>
    </xf>
    <xf numFmtId="0" fontId="20" fillId="14" borderId="9" xfId="0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center"/>
      <protection locked="0"/>
    </xf>
    <xf numFmtId="0" fontId="22" fillId="2" borderId="1" xfId="0" applyFont="1" applyFill="1" applyBorder="1" applyAlignment="1" applyProtection="1">
      <alignment horizontal="center" vertical="center"/>
      <protection locked="0"/>
    </xf>
    <xf numFmtId="0" fontId="22" fillId="2" borderId="45" xfId="0" applyFont="1" applyFill="1" applyBorder="1" applyAlignment="1" applyProtection="1">
      <alignment horizontal="center" vertical="center"/>
      <protection locked="0"/>
    </xf>
    <xf numFmtId="0" fontId="23" fillId="2" borderId="18" xfId="0" applyFont="1" applyFill="1" applyBorder="1" applyAlignment="1" applyProtection="1">
      <alignment horizontal="left"/>
      <protection locked="0"/>
    </xf>
    <xf numFmtId="0" fontId="24" fillId="2" borderId="46" xfId="0" applyFont="1" applyFill="1" applyBorder="1" applyAlignment="1" applyProtection="1">
      <alignment horizontal="left" vertical="center" wrapText="1"/>
      <protection locked="0"/>
    </xf>
    <xf numFmtId="0" fontId="22" fillId="2" borderId="46" xfId="0" applyFont="1" applyFill="1" applyBorder="1" applyAlignment="1" applyProtection="1">
      <alignment horizontal="center" vertical="center" wrapText="1"/>
      <protection locked="0"/>
    </xf>
    <xf numFmtId="0" fontId="25" fillId="2" borderId="46" xfId="0" applyFont="1" applyFill="1" applyBorder="1" applyAlignment="1" applyProtection="1">
      <alignment horizontal="center" vertical="center" wrapText="1"/>
      <protection locked="0"/>
    </xf>
    <xf numFmtId="0" fontId="25" fillId="2" borderId="47" xfId="0" applyFont="1" applyFill="1" applyBorder="1" applyAlignment="1" applyProtection="1">
      <alignment horizontal="center" vertical="center" wrapText="1"/>
      <protection locked="0"/>
    </xf>
    <xf numFmtId="0" fontId="22" fillId="2" borderId="47" xfId="0" applyFont="1" applyFill="1" applyBorder="1" applyAlignment="1" applyProtection="1">
      <alignment horizontal="center" vertical="center" wrapText="1"/>
      <protection locked="0"/>
    </xf>
    <xf numFmtId="0" fontId="22" fillId="2" borderId="45" xfId="0" applyFont="1" applyFill="1" applyBorder="1" applyAlignment="1" applyProtection="1">
      <alignment horizontal="center" vertical="center" wrapText="1"/>
      <protection locked="0"/>
    </xf>
    <xf numFmtId="0" fontId="22" fillId="10" borderId="53" xfId="0" applyFont="1" applyFill="1" applyBorder="1" applyAlignment="1" applyProtection="1">
      <alignment horizontal="center" vertical="center" wrapText="1"/>
      <protection locked="0"/>
    </xf>
    <xf numFmtId="0" fontId="22" fillId="10" borderId="18" xfId="0" applyFont="1" applyFill="1" applyBorder="1" applyAlignment="1" applyProtection="1">
      <alignment horizontal="center" vertical="center" wrapText="1"/>
      <protection locked="0"/>
    </xf>
    <xf numFmtId="0" fontId="22" fillId="10" borderId="45" xfId="0" applyFont="1" applyFill="1" applyBorder="1" applyAlignment="1" applyProtection="1">
      <alignment horizontal="center" vertical="center" wrapText="1"/>
      <protection locked="0"/>
    </xf>
    <xf numFmtId="0" fontId="22" fillId="10" borderId="48" xfId="0" applyFont="1" applyFill="1" applyBorder="1" applyAlignment="1" applyProtection="1">
      <alignment horizontal="center" vertical="center" wrapText="1"/>
      <protection locked="0"/>
    </xf>
    <xf numFmtId="0" fontId="24" fillId="10" borderId="19" xfId="0" applyFont="1" applyFill="1" applyBorder="1" applyProtection="1">
      <protection locked="0"/>
    </xf>
    <xf numFmtId="0" fontId="22" fillId="10" borderId="46" xfId="0" applyFont="1" applyFill="1" applyBorder="1" applyAlignment="1" applyProtection="1">
      <alignment horizontal="center" vertical="center" wrapText="1"/>
      <protection locked="0"/>
    </xf>
    <xf numFmtId="0" fontId="24" fillId="10" borderId="44" xfId="0" applyFont="1" applyFill="1" applyBorder="1" applyProtection="1">
      <protection locked="0"/>
    </xf>
    <xf numFmtId="0" fontId="24" fillId="2" borderId="44" xfId="0" applyFont="1" applyFill="1" applyBorder="1" applyProtection="1">
      <protection locked="0"/>
    </xf>
    <xf numFmtId="164" fontId="24" fillId="2" borderId="44" xfId="0" applyNumberFormat="1" applyFont="1" applyFill="1" applyBorder="1" applyAlignment="1" applyProtection="1">
      <alignment vertical="center"/>
      <protection locked="0"/>
    </xf>
    <xf numFmtId="0" fontId="24" fillId="10" borderId="45" xfId="0" applyNumberFormat="1" applyFont="1" applyFill="1" applyBorder="1" applyAlignment="1" applyProtection="1">
      <alignment vertical="center"/>
      <protection locked="0"/>
    </xf>
    <xf numFmtId="0" fontId="24" fillId="10" borderId="46" xfId="0" applyNumberFormat="1" applyFont="1" applyFill="1" applyBorder="1" applyAlignment="1" applyProtection="1">
      <alignment vertical="center"/>
      <protection locked="0"/>
    </xf>
    <xf numFmtId="0" fontId="24" fillId="10" borderId="47" xfId="0" applyNumberFormat="1" applyFont="1" applyFill="1" applyBorder="1" applyAlignment="1" applyProtection="1">
      <alignment vertical="center"/>
      <protection locked="0"/>
    </xf>
    <xf numFmtId="0" fontId="24" fillId="10" borderId="44" xfId="0" applyNumberFormat="1" applyFont="1" applyFill="1" applyBorder="1" applyAlignment="1" applyProtection="1">
      <alignment vertical="center"/>
      <protection locked="0"/>
    </xf>
    <xf numFmtId="0" fontId="24" fillId="10" borderId="53" xfId="0" applyNumberFormat="1" applyFont="1" applyFill="1" applyBorder="1" applyAlignment="1" applyProtection="1">
      <alignment vertical="center"/>
      <protection locked="0"/>
    </xf>
    <xf numFmtId="0" fontId="24" fillId="10" borderId="18" xfId="0" applyNumberFormat="1" applyFont="1" applyFill="1" applyBorder="1" applyAlignment="1" applyProtection="1">
      <alignment vertical="center"/>
      <protection locked="0"/>
    </xf>
    <xf numFmtId="0" fontId="24" fillId="2" borderId="19" xfId="0" applyNumberFormat="1" applyFont="1" applyFill="1" applyBorder="1" applyAlignment="1" applyProtection="1">
      <alignment vertical="center"/>
      <protection locked="0"/>
    </xf>
    <xf numFmtId="0" fontId="24" fillId="2" borderId="44" xfId="0" applyNumberFormat="1" applyFont="1" applyFill="1" applyBorder="1" applyAlignment="1" applyProtection="1">
      <alignment vertical="center"/>
      <protection locked="0"/>
    </xf>
    <xf numFmtId="0" fontId="26" fillId="2" borderId="44" xfId="0" applyNumberFormat="1" applyFont="1" applyFill="1" applyBorder="1" applyAlignment="1" applyProtection="1">
      <alignment vertical="center"/>
      <protection locked="0"/>
    </xf>
    <xf numFmtId="0" fontId="17" fillId="10" borderId="44" xfId="0" applyFont="1" applyFill="1" applyBorder="1" applyAlignment="1" applyProtection="1">
      <alignment horizontal="center" vertical="center" wrapText="1"/>
      <protection locked="0"/>
    </xf>
    <xf numFmtId="0" fontId="24" fillId="10" borderId="40" xfId="0" applyNumberFormat="1" applyFont="1" applyFill="1" applyBorder="1" applyAlignment="1" applyProtection="1">
      <alignment vertical="center"/>
      <protection locked="0"/>
    </xf>
    <xf numFmtId="0" fontId="24" fillId="2" borderId="47" xfId="0" applyNumberFormat="1" applyFont="1" applyFill="1" applyBorder="1" applyAlignment="1" applyProtection="1">
      <alignment vertical="center"/>
      <protection locked="0"/>
    </xf>
    <xf numFmtId="0" fontId="24" fillId="2" borderId="53" xfId="0" applyNumberFormat="1" applyFont="1" applyFill="1" applyBorder="1" applyAlignment="1" applyProtection="1">
      <alignment vertical="center"/>
      <protection locked="0"/>
    </xf>
    <xf numFmtId="0" fontId="24" fillId="2" borderId="46" xfId="0" applyNumberFormat="1" applyFont="1" applyFill="1" applyBorder="1" applyAlignment="1" applyProtection="1">
      <alignment vertical="center"/>
      <protection locked="0"/>
    </xf>
    <xf numFmtId="0" fontId="24" fillId="10" borderId="48" xfId="0" applyNumberFormat="1" applyFont="1" applyFill="1" applyBorder="1" applyAlignment="1" applyProtection="1">
      <alignment vertical="center"/>
      <protection locked="0"/>
    </xf>
    <xf numFmtId="0" fontId="24" fillId="10" borderId="40" xfId="0" applyFont="1" applyFill="1" applyBorder="1" applyProtection="1">
      <protection locked="0"/>
    </xf>
    <xf numFmtId="0" fontId="27" fillId="10" borderId="54" xfId="0" applyFont="1" applyFill="1" applyBorder="1" applyProtection="1">
      <protection locked="0"/>
    </xf>
    <xf numFmtId="0" fontId="24" fillId="2" borderId="18" xfId="0" applyNumberFormat="1" applyFont="1" applyFill="1" applyBorder="1" applyAlignment="1" applyProtection="1">
      <alignment vertical="center"/>
      <protection locked="0"/>
    </xf>
    <xf numFmtId="0" fontId="24" fillId="2" borderId="40" xfId="0" applyNumberFormat="1" applyFont="1" applyFill="1" applyBorder="1" applyAlignment="1" applyProtection="1">
      <alignment vertical="center"/>
      <protection locked="0"/>
    </xf>
    <xf numFmtId="0" fontId="24" fillId="2" borderId="45" xfId="0" applyNumberFormat="1" applyFont="1" applyFill="1" applyBorder="1" applyAlignment="1" applyProtection="1">
      <alignment vertical="center"/>
      <protection locked="0"/>
    </xf>
    <xf numFmtId="0" fontId="24" fillId="2" borderId="48" xfId="0" applyNumberFormat="1" applyFont="1" applyFill="1" applyBorder="1" applyAlignment="1" applyProtection="1">
      <alignment vertical="center"/>
      <protection locked="0"/>
    </xf>
    <xf numFmtId="0" fontId="27" fillId="2" borderId="44" xfId="0" applyFont="1" applyFill="1" applyBorder="1" applyProtection="1">
      <protection locked="0"/>
    </xf>
    <xf numFmtId="0" fontId="27" fillId="2" borderId="4" xfId="0" applyFont="1" applyFill="1" applyBorder="1" applyProtection="1">
      <protection locked="0"/>
    </xf>
    <xf numFmtId="0" fontId="22" fillId="2" borderId="46" xfId="0" applyFont="1" applyFill="1" applyBorder="1" applyAlignment="1" applyProtection="1">
      <alignment horizontal="center"/>
      <protection locked="0"/>
    </xf>
    <xf numFmtId="0" fontId="22" fillId="2" borderId="48" xfId="0" applyFont="1" applyFill="1" applyBorder="1" applyAlignment="1" applyProtection="1">
      <alignment horizontal="center"/>
      <protection locked="0"/>
    </xf>
    <xf numFmtId="0" fontId="7" fillId="2" borderId="44" xfId="0" applyFont="1" applyFill="1" applyBorder="1" applyProtection="1">
      <protection locked="0"/>
    </xf>
    <xf numFmtId="0" fontId="7" fillId="10" borderId="44" xfId="0" applyFont="1" applyFill="1" applyBorder="1" applyAlignment="1" applyProtection="1">
      <alignment horizontal="center" vertical="center" wrapText="1"/>
      <protection locked="0"/>
    </xf>
    <xf numFmtId="0" fontId="7" fillId="10" borderId="18" xfId="0" applyFont="1" applyFill="1" applyBorder="1" applyAlignment="1" applyProtection="1">
      <alignment horizontal="center" vertical="center" wrapText="1"/>
      <protection locked="0"/>
    </xf>
    <xf numFmtId="0" fontId="7" fillId="2" borderId="53" xfId="0" applyFont="1" applyFill="1" applyBorder="1" applyAlignment="1" applyProtection="1">
      <alignment horizontal="center" vertical="center" wrapText="1"/>
      <protection locked="0"/>
    </xf>
    <xf numFmtId="0" fontId="7" fillId="2" borderId="46" xfId="0" applyFont="1" applyFill="1" applyBorder="1" applyAlignment="1" applyProtection="1">
      <alignment horizontal="center" vertical="center" wrapText="1"/>
      <protection locked="0"/>
    </xf>
    <xf numFmtId="0" fontId="7" fillId="2" borderId="19" xfId="0" applyFont="1" applyFill="1" applyBorder="1" applyAlignment="1" applyProtection="1">
      <alignment horizontal="center" vertical="center" wrapText="1"/>
      <protection locked="0"/>
    </xf>
    <xf numFmtId="0" fontId="7" fillId="10" borderId="19" xfId="0" applyFont="1" applyFill="1" applyBorder="1" applyAlignment="1" applyProtection="1">
      <alignment horizontal="center" vertical="center" wrapText="1"/>
      <protection locked="0"/>
    </xf>
    <xf numFmtId="0" fontId="7" fillId="10" borderId="53" xfId="0" applyFont="1" applyFill="1" applyBorder="1" applyAlignment="1" applyProtection="1">
      <alignment horizontal="center" vertical="center" wrapText="1"/>
      <protection locked="0"/>
    </xf>
    <xf numFmtId="0" fontId="7" fillId="10" borderId="46" xfId="0" applyFont="1" applyFill="1" applyBorder="1" applyAlignment="1" applyProtection="1">
      <alignment horizontal="center" vertical="center" wrapText="1"/>
      <protection locked="0"/>
    </xf>
    <xf numFmtId="0" fontId="7" fillId="10" borderId="47" xfId="0" applyFont="1" applyFill="1" applyBorder="1" applyProtection="1">
      <protection locked="0"/>
    </xf>
    <xf numFmtId="0" fontId="28" fillId="10" borderId="44" xfId="0" applyFont="1" applyFill="1" applyBorder="1" applyProtection="1">
      <protection locked="0"/>
    </xf>
    <xf numFmtId="164" fontId="28" fillId="10" borderId="44" xfId="0" applyNumberFormat="1" applyFont="1" applyFill="1" applyBorder="1" applyAlignment="1" applyProtection="1">
      <alignment vertical="center"/>
      <protection locked="0"/>
    </xf>
    <xf numFmtId="0" fontId="7" fillId="10" borderId="44" xfId="0" applyNumberFormat="1" applyFont="1" applyFill="1" applyBorder="1" applyAlignment="1" applyProtection="1">
      <alignment vertical="center"/>
      <protection locked="0"/>
    </xf>
    <xf numFmtId="0" fontId="0" fillId="10" borderId="9" xfId="0" applyFill="1" applyBorder="1" applyAlignment="1" applyProtection="1">
      <alignment horizontal="center"/>
      <protection locked="0"/>
    </xf>
    <xf numFmtId="0" fontId="24" fillId="10" borderId="44" xfId="0" applyFont="1" applyFill="1" applyBorder="1" applyAlignment="1" applyProtection="1">
      <protection locked="0"/>
    </xf>
    <xf numFmtId="0" fontId="2" fillId="2" borderId="40" xfId="0" applyFont="1" applyFill="1" applyBorder="1" applyAlignment="1" applyProtection="1">
      <protection locked="0"/>
    </xf>
    <xf numFmtId="0" fontId="2" fillId="2" borderId="18" xfId="0" applyFont="1" applyFill="1" applyBorder="1" applyAlignment="1" applyProtection="1">
      <protection locked="0"/>
    </xf>
    <xf numFmtId="0" fontId="2" fillId="2" borderId="19" xfId="0" applyFont="1" applyFill="1" applyBorder="1" applyAlignment="1" applyProtection="1">
      <protection locked="0"/>
    </xf>
    <xf numFmtId="0" fontId="8" fillId="0" borderId="2" xfId="0" applyFont="1" applyFill="1" applyBorder="1" applyAlignment="1" applyProtection="1">
      <protection locked="0"/>
    </xf>
    <xf numFmtId="0" fontId="28" fillId="0" borderId="3" xfId="0" applyFont="1" applyFill="1" applyBorder="1" applyAlignment="1" applyProtection="1">
      <protection locked="0"/>
    </xf>
    <xf numFmtId="0" fontId="8" fillId="0" borderId="4" xfId="0" applyFont="1" applyFill="1" applyBorder="1" applyAlignment="1" applyProtection="1">
      <protection locked="0"/>
    </xf>
    <xf numFmtId="0" fontId="8" fillId="0" borderId="4" xfId="0" applyFont="1" applyFill="1" applyBorder="1" applyAlignment="1" applyProtection="1">
      <alignment horizontal="center"/>
      <protection locked="0"/>
    </xf>
    <xf numFmtId="17" fontId="2" fillId="2" borderId="40" xfId="0" applyNumberFormat="1" applyFont="1" applyFill="1" applyBorder="1" applyAlignment="1" applyProtection="1">
      <alignment wrapText="1"/>
      <protection locked="0"/>
    </xf>
    <xf numFmtId="17" fontId="2" fillId="2" borderId="18" xfId="0" applyNumberFormat="1" applyFont="1" applyFill="1" applyBorder="1" applyAlignment="1" applyProtection="1">
      <alignment wrapText="1"/>
      <protection locked="0"/>
    </xf>
    <xf numFmtId="17" fontId="2" fillId="2" borderId="19" xfId="0" applyNumberFormat="1" applyFont="1" applyFill="1" applyBorder="1" applyAlignment="1" applyProtection="1">
      <alignment wrapText="1"/>
      <protection locked="0"/>
    </xf>
    <xf numFmtId="0" fontId="8" fillId="0" borderId="12" xfId="0" applyFont="1" applyFill="1" applyBorder="1" applyAlignment="1" applyProtection="1">
      <protection locked="0"/>
    </xf>
    <xf numFmtId="0" fontId="8" fillId="0" borderId="12" xfId="0" applyFont="1" applyFill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protection locked="0"/>
    </xf>
    <xf numFmtId="0" fontId="2" fillId="0" borderId="34" xfId="0" applyFont="1" applyFill="1" applyBorder="1" applyAlignment="1" applyProtection="1">
      <alignment horizontal="center" vertical="center"/>
      <protection hidden="1"/>
    </xf>
    <xf numFmtId="0" fontId="2" fillId="0" borderId="37" xfId="0" applyFont="1" applyFill="1" applyBorder="1" applyAlignment="1" applyProtection="1">
      <alignment horizontal="center" vertical="center"/>
      <protection hidden="1"/>
    </xf>
    <xf numFmtId="0" fontId="2" fillId="2" borderId="45" xfId="0" applyFont="1" applyFill="1" applyBorder="1" applyAlignment="1" applyProtection="1">
      <alignment horizontal="center" vertical="center"/>
      <protection locked="0"/>
    </xf>
    <xf numFmtId="0" fontId="2" fillId="2" borderId="46" xfId="0" applyFont="1" applyFill="1" applyBorder="1" applyAlignment="1" applyProtection="1">
      <alignment horizontal="center" vertical="center"/>
      <protection locked="0"/>
    </xf>
    <xf numFmtId="0" fontId="2" fillId="2" borderId="48" xfId="0" applyFont="1" applyFill="1" applyBorder="1" applyAlignment="1" applyProtection="1">
      <alignment horizontal="center" vertical="center"/>
      <protection locked="0"/>
    </xf>
    <xf numFmtId="0" fontId="2" fillId="2" borderId="44" xfId="0" applyFont="1" applyFill="1" applyBorder="1" applyAlignment="1" applyProtection="1">
      <alignment horizontal="center" vertical="center"/>
      <protection locked="0"/>
    </xf>
    <xf numFmtId="0" fontId="8" fillId="11" borderId="3" xfId="0" applyFont="1" applyFill="1" applyBorder="1" applyAlignment="1" applyProtection="1">
      <alignment horizontal="center" vertical="center" wrapText="1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8" xfId="0" applyFont="1" applyFill="1" applyBorder="1" applyAlignment="1" applyProtection="1">
      <alignment vertical="center"/>
      <protection locked="0"/>
    </xf>
    <xf numFmtId="0" fontId="2" fillId="2" borderId="19" xfId="0" applyFont="1" applyFill="1" applyBorder="1" applyAlignment="1" applyProtection="1">
      <alignment vertical="center"/>
      <protection locked="0"/>
    </xf>
    <xf numFmtId="0" fontId="6" fillId="11" borderId="9" xfId="0" applyFont="1" applyFill="1" applyBorder="1" applyAlignment="1" applyProtection="1">
      <alignment vertical="center"/>
      <protection locked="0"/>
    </xf>
    <xf numFmtId="0" fontId="22" fillId="2" borderId="44" xfId="0" applyFont="1" applyFill="1" applyBorder="1" applyAlignment="1" applyProtection="1">
      <alignment horizontal="center" vertical="center"/>
      <protection locked="0"/>
    </xf>
    <xf numFmtId="0" fontId="22" fillId="2" borderId="53" xfId="0" applyFont="1" applyFill="1" applyBorder="1" applyAlignment="1" applyProtection="1">
      <alignment horizontal="center" vertical="center" wrapText="1"/>
      <protection locked="0"/>
    </xf>
    <xf numFmtId="0" fontId="22" fillId="2" borderId="18" xfId="0" applyFont="1" applyFill="1" applyBorder="1" applyAlignment="1" applyProtection="1">
      <alignment horizontal="center" vertical="center" wrapText="1"/>
      <protection locked="0"/>
    </xf>
    <xf numFmtId="0" fontId="27" fillId="2" borderId="1" xfId="0" applyFont="1" applyFill="1" applyBorder="1" applyProtection="1">
      <protection locked="0"/>
    </xf>
    <xf numFmtId="0" fontId="24" fillId="2" borderId="40" xfId="0" applyFont="1" applyFill="1" applyBorder="1" applyProtection="1">
      <protection locked="0"/>
    </xf>
    <xf numFmtId="0" fontId="24" fillId="19" borderId="46" xfId="0" applyNumberFormat="1" applyFont="1" applyFill="1" applyBorder="1" applyAlignment="1" applyProtection="1">
      <alignment vertical="center"/>
      <protection locked="0"/>
    </xf>
    <xf numFmtId="0" fontId="22" fillId="2" borderId="45" xfId="0" applyFont="1" applyFill="1" applyBorder="1" applyAlignment="1" applyProtection="1">
      <alignment horizontal="center"/>
      <protection locked="0"/>
    </xf>
    <xf numFmtId="0" fontId="22" fillId="2" borderId="19" xfId="0" applyFont="1" applyFill="1" applyBorder="1" applyAlignment="1" applyProtection="1">
      <alignment horizontal="center"/>
      <protection locked="0"/>
    </xf>
    <xf numFmtId="0" fontId="28" fillId="2" borderId="45" xfId="0" applyFont="1" applyFill="1" applyBorder="1" applyAlignment="1" applyProtection="1">
      <alignment horizontal="center" vertical="center" wrapText="1"/>
      <protection locked="0"/>
    </xf>
    <xf numFmtId="0" fontId="28" fillId="2" borderId="46" xfId="0" applyFont="1" applyFill="1" applyBorder="1" applyAlignment="1" applyProtection="1">
      <alignment horizontal="center" vertical="center" wrapText="1"/>
      <protection locked="0"/>
    </xf>
    <xf numFmtId="0" fontId="28" fillId="2" borderId="53" xfId="0" applyFont="1" applyFill="1" applyBorder="1" applyAlignment="1" applyProtection="1">
      <alignment horizontal="center" vertical="center" wrapText="1"/>
      <protection locked="0"/>
    </xf>
    <xf numFmtId="0" fontId="28" fillId="2" borderId="44" xfId="0" applyFont="1" applyFill="1" applyBorder="1" applyAlignment="1" applyProtection="1">
      <alignment horizontal="center" vertical="center" wrapText="1"/>
      <protection locked="0"/>
    </xf>
    <xf numFmtId="0" fontId="28" fillId="20" borderId="44" xfId="0" applyFont="1" applyFill="1" applyBorder="1" applyAlignment="1" applyProtection="1">
      <alignment horizontal="center" vertical="center" wrapText="1"/>
      <protection locked="0"/>
    </xf>
    <xf numFmtId="0" fontId="28" fillId="2" borderId="18" xfId="0" applyFont="1" applyFill="1" applyBorder="1" applyAlignment="1" applyProtection="1">
      <alignment horizontal="center" vertical="center" wrapText="1"/>
      <protection locked="0"/>
    </xf>
    <xf numFmtId="0" fontId="28" fillId="2" borderId="47" xfId="0" applyFont="1" applyFill="1" applyBorder="1" applyProtection="1">
      <protection locked="0"/>
    </xf>
    <xf numFmtId="0" fontId="28" fillId="2" borderId="44" xfId="0" applyFont="1" applyFill="1" applyBorder="1" applyProtection="1">
      <protection locked="0"/>
    </xf>
    <xf numFmtId="164" fontId="28" fillId="2" borderId="44" xfId="0" applyNumberFormat="1" applyFont="1" applyFill="1" applyBorder="1" applyAlignment="1" applyProtection="1">
      <alignment vertical="center"/>
      <protection locked="0"/>
    </xf>
    <xf numFmtId="0" fontId="28" fillId="2" borderId="44" xfId="0" applyNumberFormat="1" applyFont="1" applyFill="1" applyBorder="1" applyAlignment="1" applyProtection="1">
      <alignment vertical="center"/>
      <protection locked="0"/>
    </xf>
    <xf numFmtId="0" fontId="28" fillId="2" borderId="44" xfId="0" applyNumberFormat="1" applyFont="1" applyFill="1" applyBorder="1" applyAlignment="1" applyProtection="1">
      <alignment horizontal="center" vertical="center"/>
      <protection locked="0"/>
    </xf>
    <xf numFmtId="0" fontId="24" fillId="2" borderId="44" xfId="0" applyFont="1" applyFill="1" applyBorder="1" applyAlignment="1" applyProtection="1">
      <protection locked="0"/>
    </xf>
    <xf numFmtId="0" fontId="1" fillId="0" borderId="1" xfId="0" applyFont="1" applyBorder="1" applyAlignment="1" applyProtection="1">
      <protection hidden="1"/>
    </xf>
    <xf numFmtId="0" fontId="2" fillId="0" borderId="2" xfId="0" applyFont="1" applyBorder="1" applyAlignment="1" applyProtection="1">
      <protection hidden="1"/>
    </xf>
    <xf numFmtId="0" fontId="1" fillId="0" borderId="3" xfId="0" applyFont="1" applyBorder="1" applyAlignment="1" applyProtection="1">
      <protection hidden="1"/>
    </xf>
    <xf numFmtId="0" fontId="2" fillId="0" borderId="3" xfId="0" applyFont="1" applyBorder="1" applyAlignment="1" applyProtection="1">
      <protection hidden="1"/>
    </xf>
    <xf numFmtId="0" fontId="3" fillId="0" borderId="3" xfId="0" applyFont="1" applyBorder="1" applyAlignment="1" applyProtection="1">
      <protection hidden="1"/>
    </xf>
    <xf numFmtId="0" fontId="1" fillId="0" borderId="4" xfId="0" applyFont="1" applyBorder="1" applyAlignment="1" applyProtection="1">
      <protection hidden="1"/>
    </xf>
    <xf numFmtId="0" fontId="8" fillId="0" borderId="2" xfId="0" applyFont="1" applyFill="1" applyBorder="1" applyAlignment="1" applyProtection="1">
      <protection hidden="1"/>
    </xf>
    <xf numFmtId="0" fontId="8" fillId="0" borderId="3" xfId="0" applyFont="1" applyFill="1" applyBorder="1" applyAlignment="1" applyProtection="1">
      <protection hidden="1"/>
    </xf>
    <xf numFmtId="0" fontId="28" fillId="0" borderId="3" xfId="0" applyFont="1" applyFill="1" applyBorder="1" applyAlignment="1" applyProtection="1">
      <protection hidden="1"/>
    </xf>
    <xf numFmtId="0" fontId="1" fillId="2" borderId="1" xfId="0" applyFont="1" applyFill="1" applyBorder="1" applyAlignment="1" applyProtection="1">
      <protection hidden="1"/>
    </xf>
    <xf numFmtId="0" fontId="1" fillId="2" borderId="2" xfId="0" applyFont="1" applyFill="1" applyBorder="1" applyAlignment="1" applyProtection="1">
      <protection hidden="1"/>
    </xf>
    <xf numFmtId="0" fontId="28" fillId="0" borderId="4" xfId="0" applyFont="1" applyFill="1" applyBorder="1" applyAlignment="1" applyProtection="1">
      <protection hidden="1"/>
    </xf>
    <xf numFmtId="0" fontId="1" fillId="0" borderId="1" xfId="0" applyFont="1" applyFill="1" applyBorder="1" applyAlignment="1" applyProtection="1">
      <protection hidden="1"/>
    </xf>
    <xf numFmtId="0" fontId="0" fillId="0" borderId="26" xfId="0" applyFill="1" applyBorder="1" applyProtection="1">
      <protection hidden="1"/>
    </xf>
    <xf numFmtId="0" fontId="31" fillId="0" borderId="20" xfId="0" applyFont="1" applyFill="1" applyBorder="1" applyProtection="1">
      <protection hidden="1"/>
    </xf>
    <xf numFmtId="0" fontId="32" fillId="0" borderId="0" xfId="0" applyFont="1" applyAlignment="1" applyProtection="1">
      <alignment horizontal="center"/>
      <protection hidden="1"/>
    </xf>
    <xf numFmtId="0" fontId="4" fillId="0" borderId="9" xfId="0" applyFont="1" applyBorder="1" applyAlignment="1" applyProtection="1">
      <protection hidden="1"/>
    </xf>
    <xf numFmtId="0" fontId="2" fillId="0" borderId="10" xfId="0" applyFont="1" applyBorder="1" applyAlignment="1" applyProtection="1">
      <protection hidden="1"/>
    </xf>
    <xf numFmtId="0" fontId="4" fillId="0" borderId="11" xfId="0" applyFont="1" applyBorder="1" applyAlignment="1" applyProtection="1">
      <protection hidden="1"/>
    </xf>
    <xf numFmtId="0" fontId="9" fillId="0" borderId="11" xfId="0" applyFont="1" applyBorder="1" applyAlignment="1" applyProtection="1">
      <protection hidden="1"/>
    </xf>
    <xf numFmtId="0" fontId="10" fillId="0" borderId="11" xfId="0" applyFont="1" applyBorder="1" applyAlignment="1" applyProtection="1">
      <protection hidden="1"/>
    </xf>
    <xf numFmtId="0" fontId="4" fillId="0" borderId="12" xfId="0" applyFont="1" applyBorder="1" applyAlignment="1" applyProtection="1">
      <protection hidden="1"/>
    </xf>
    <xf numFmtId="0" fontId="1" fillId="2" borderId="9" xfId="0" applyFont="1" applyFill="1" applyBorder="1" applyAlignment="1" applyProtection="1">
      <alignment wrapText="1"/>
      <protection hidden="1"/>
    </xf>
    <xf numFmtId="0" fontId="1" fillId="2" borderId="10" xfId="0" applyFont="1" applyFill="1" applyBorder="1" applyAlignment="1" applyProtection="1">
      <alignment wrapText="1"/>
      <protection hidden="1"/>
    </xf>
    <xf numFmtId="0" fontId="1" fillId="2" borderId="12" xfId="0" applyFont="1" applyFill="1" applyBorder="1" applyAlignment="1" applyProtection="1">
      <alignment wrapText="1"/>
      <protection hidden="1"/>
    </xf>
    <xf numFmtId="0" fontId="1" fillId="0" borderId="10" xfId="0" applyFont="1" applyFill="1" applyBorder="1" applyAlignment="1" applyProtection="1">
      <alignment wrapText="1"/>
      <protection hidden="1"/>
    </xf>
    <xf numFmtId="0" fontId="0" fillId="0" borderId="56" xfId="0" applyFill="1" applyBorder="1" applyProtection="1">
      <protection hidden="1"/>
    </xf>
    <xf numFmtId="0" fontId="31" fillId="0" borderId="57" xfId="0" applyFont="1" applyFill="1" applyBorder="1" applyProtection="1">
      <protection hidden="1"/>
    </xf>
    <xf numFmtId="0" fontId="2" fillId="0" borderId="39" xfId="0" applyFont="1" applyFill="1" applyBorder="1" applyAlignment="1" applyProtection="1">
      <alignment horizontal="center" vertical="center" wrapText="1"/>
      <protection hidden="1"/>
    </xf>
    <xf numFmtId="0" fontId="2" fillId="0" borderId="39" xfId="0" applyFont="1" applyFill="1" applyBorder="1" applyAlignment="1" applyProtection="1">
      <alignment horizontal="center" vertical="center"/>
      <protection hidden="1"/>
    </xf>
    <xf numFmtId="0" fontId="8" fillId="11" borderId="1" xfId="0" applyFont="1" applyFill="1" applyBorder="1" applyAlignment="1" applyProtection="1">
      <alignment horizontal="center" vertical="center" wrapText="1"/>
      <protection locked="0"/>
    </xf>
    <xf numFmtId="0" fontId="6" fillId="11" borderId="4" xfId="0" applyFont="1" applyFill="1" applyBorder="1" applyAlignment="1" applyProtection="1">
      <alignment horizontal="center" vertical="center" wrapText="1"/>
      <protection locked="0"/>
    </xf>
    <xf numFmtId="0" fontId="2" fillId="0" borderId="9" xfId="0" applyFont="1" applyBorder="1" applyAlignment="1" applyProtection="1">
      <alignment horizontal="center" vertical="center"/>
      <protection hidden="1"/>
    </xf>
    <xf numFmtId="0" fontId="2" fillId="0" borderId="34" xfId="0" applyFont="1" applyBorder="1" applyAlignment="1" applyProtection="1">
      <alignment horizontal="center" vertical="center"/>
      <protection hidden="1"/>
    </xf>
    <xf numFmtId="0" fontId="2" fillId="0" borderId="35" xfId="0" applyFont="1" applyBorder="1" applyAlignment="1" applyProtection="1">
      <alignment horizontal="center" vertical="center"/>
      <protection hidden="1"/>
    </xf>
    <xf numFmtId="0" fontId="3" fillId="0" borderId="35" xfId="0" applyFont="1" applyBorder="1" applyAlignment="1" applyProtection="1">
      <alignment horizontal="center" vertical="center"/>
      <protection hidden="1"/>
    </xf>
    <xf numFmtId="0" fontId="3" fillId="0" borderId="37" xfId="0" applyFont="1" applyBorder="1" applyAlignment="1" applyProtection="1">
      <alignment horizontal="center" vertical="center"/>
      <protection hidden="1"/>
    </xf>
    <xf numFmtId="0" fontId="2" fillId="0" borderId="38" xfId="0" applyFont="1" applyBorder="1" applyAlignment="1" applyProtection="1">
      <alignment horizontal="center" vertical="center" wrapText="1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 wrapText="1"/>
      <protection hidden="1"/>
    </xf>
    <xf numFmtId="0" fontId="2" fillId="4" borderId="9" xfId="0" applyFont="1" applyFill="1" applyBorder="1" applyAlignment="1" applyProtection="1">
      <alignment horizontal="center" vertical="center" wrapText="1"/>
      <protection hidden="1"/>
    </xf>
    <xf numFmtId="0" fontId="2" fillId="0" borderId="44" xfId="0" applyFont="1" applyBorder="1" applyAlignment="1" applyProtection="1">
      <alignment horizontal="center" vertical="center"/>
      <protection hidden="1"/>
    </xf>
    <xf numFmtId="0" fontId="6" fillId="11" borderId="52" xfId="0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 wrapText="1"/>
      <protection hidden="1"/>
    </xf>
    <xf numFmtId="0" fontId="2" fillId="2" borderId="10" xfId="0" applyFont="1" applyFill="1" applyBorder="1" applyAlignment="1" applyProtection="1">
      <alignment horizontal="center" vertical="center" wrapText="1"/>
      <protection hidden="1"/>
    </xf>
    <xf numFmtId="0" fontId="20" fillId="22" borderId="45" xfId="0" applyFont="1" applyFill="1" applyBorder="1" applyAlignment="1" applyProtection="1">
      <alignment horizontal="center" vertical="center" wrapText="1"/>
      <protection locked="0"/>
    </xf>
    <xf numFmtId="0" fontId="20" fillId="22" borderId="46" xfId="0" applyFont="1" applyFill="1" applyBorder="1" applyAlignment="1" applyProtection="1">
      <alignment horizontal="center" vertical="center" wrapText="1"/>
      <protection locked="0"/>
    </xf>
    <xf numFmtId="0" fontId="20" fillId="11" borderId="46" xfId="0" applyFont="1" applyFill="1" applyBorder="1" applyAlignment="1" applyProtection="1">
      <alignment horizontal="center" vertical="center" wrapText="1"/>
      <protection locked="0"/>
    </xf>
    <xf numFmtId="0" fontId="20" fillId="14" borderId="46" xfId="0" applyFont="1" applyFill="1" applyBorder="1" applyAlignment="1" applyProtection="1">
      <alignment horizontal="center" vertical="center" wrapText="1"/>
      <protection locked="0"/>
    </xf>
    <xf numFmtId="0" fontId="20" fillId="14" borderId="48" xfId="0" applyFont="1" applyFill="1" applyBorder="1" applyAlignment="1" applyProtection="1">
      <alignment horizontal="center" vertical="center" wrapText="1"/>
      <protection locked="0"/>
    </xf>
    <xf numFmtId="0" fontId="0" fillId="6" borderId="44" xfId="0" applyFill="1" applyBorder="1" applyProtection="1">
      <protection hidden="1"/>
    </xf>
    <xf numFmtId="0" fontId="31" fillId="21" borderId="44" xfId="0" applyFont="1" applyFill="1" applyBorder="1" applyProtection="1">
      <protection hidden="1"/>
    </xf>
    <xf numFmtId="0" fontId="37" fillId="6" borderId="44" xfId="0" applyFont="1" applyFill="1" applyBorder="1" applyAlignment="1" applyProtection="1">
      <alignment horizontal="center"/>
      <protection hidden="1"/>
    </xf>
    <xf numFmtId="0" fontId="22" fillId="2" borderId="44" xfId="0" applyFont="1" applyFill="1" applyBorder="1" applyAlignment="1" applyProtection="1">
      <alignment horizontal="center" vertical="center"/>
      <protection hidden="1"/>
    </xf>
    <xf numFmtId="0" fontId="22" fillId="2" borderId="53" xfId="0" applyFont="1" applyFill="1" applyBorder="1" applyAlignment="1" applyProtection="1">
      <alignment horizontal="center" vertical="center"/>
      <protection hidden="1"/>
    </xf>
    <xf numFmtId="0" fontId="23" fillId="2" borderId="18" xfId="0" applyFont="1" applyFill="1" applyBorder="1" applyAlignment="1" applyProtection="1">
      <alignment horizontal="left"/>
      <protection hidden="1"/>
    </xf>
    <xf numFmtId="0" fontId="24" fillId="2" borderId="46" xfId="0" applyFont="1" applyFill="1" applyBorder="1" applyAlignment="1" applyProtection="1">
      <alignment horizontal="left" vertical="center" wrapText="1"/>
      <protection hidden="1"/>
    </xf>
    <xf numFmtId="0" fontId="22" fillId="2" borderId="46" xfId="0" applyFont="1" applyFill="1" applyBorder="1" applyAlignment="1" applyProtection="1">
      <alignment horizontal="center" vertical="center" wrapText="1"/>
      <protection hidden="1"/>
    </xf>
    <xf numFmtId="0" fontId="25" fillId="2" borderId="46" xfId="0" applyFont="1" applyFill="1" applyBorder="1" applyAlignment="1" applyProtection="1">
      <alignment horizontal="center" vertical="center" wrapText="1"/>
      <protection hidden="1"/>
    </xf>
    <xf numFmtId="0" fontId="25" fillId="2" borderId="47" xfId="0" applyFont="1" applyFill="1" applyBorder="1" applyAlignment="1" applyProtection="1">
      <alignment horizontal="center" vertical="center" wrapText="1"/>
      <protection hidden="1"/>
    </xf>
    <xf numFmtId="0" fontId="22" fillId="2" borderId="47" xfId="0" applyFont="1" applyFill="1" applyBorder="1" applyAlignment="1" applyProtection="1">
      <alignment horizontal="center" vertical="center" wrapText="1"/>
      <protection hidden="1"/>
    </xf>
    <xf numFmtId="0" fontId="22" fillId="2" borderId="45" xfId="0" applyFont="1" applyFill="1" applyBorder="1" applyAlignment="1" applyProtection="1">
      <alignment horizontal="center" vertical="center" wrapText="1"/>
      <protection hidden="1"/>
    </xf>
    <xf numFmtId="0" fontId="22" fillId="2" borderId="53" xfId="0" applyFont="1" applyFill="1" applyBorder="1" applyAlignment="1" applyProtection="1">
      <alignment horizontal="center" vertical="center" wrapText="1"/>
      <protection hidden="1"/>
    </xf>
    <xf numFmtId="0" fontId="22" fillId="2" borderId="18" xfId="0" applyFont="1" applyFill="1" applyBorder="1" applyAlignment="1" applyProtection="1">
      <alignment horizontal="center" vertical="center" wrapText="1"/>
      <protection hidden="1"/>
    </xf>
    <xf numFmtId="0" fontId="24" fillId="2" borderId="44" xfId="0" applyFont="1" applyFill="1" applyBorder="1" applyProtection="1">
      <protection hidden="1"/>
    </xf>
    <xf numFmtId="164" fontId="24" fillId="2" borderId="44" xfId="0" applyNumberFormat="1" applyFont="1" applyFill="1" applyBorder="1" applyAlignment="1" applyProtection="1">
      <alignment vertical="center"/>
      <protection hidden="1"/>
    </xf>
    <xf numFmtId="0" fontId="28" fillId="2" borderId="44" xfId="0" applyFont="1" applyFill="1" applyBorder="1" applyAlignment="1" applyProtection="1">
      <alignment horizontal="center" vertical="center" wrapText="1"/>
      <protection hidden="1"/>
    </xf>
    <xf numFmtId="0" fontId="28" fillId="2" borderId="18" xfId="0" applyFont="1" applyFill="1" applyBorder="1" applyAlignment="1" applyProtection="1">
      <alignment horizontal="center" vertical="center" wrapText="1"/>
      <protection hidden="1"/>
    </xf>
    <xf numFmtId="0" fontId="28" fillId="2" borderId="53" xfId="0" applyFont="1" applyFill="1" applyBorder="1" applyAlignment="1" applyProtection="1">
      <alignment horizontal="center" vertical="center" wrapText="1"/>
      <protection hidden="1"/>
    </xf>
    <xf numFmtId="0" fontId="28" fillId="2" borderId="47" xfId="0" applyFont="1" applyFill="1" applyBorder="1" applyAlignment="1" applyProtection="1">
      <alignment horizontal="center" vertical="center" wrapText="1"/>
      <protection hidden="1"/>
    </xf>
    <xf numFmtId="0" fontId="28" fillId="2" borderId="46" xfId="0" applyFont="1" applyFill="1" applyBorder="1" applyAlignment="1" applyProtection="1">
      <alignment horizontal="center" vertical="center" wrapText="1"/>
      <protection hidden="1"/>
    </xf>
    <xf numFmtId="0" fontId="28" fillId="2" borderId="48" xfId="0" applyFont="1" applyFill="1" applyBorder="1" applyAlignment="1" applyProtection="1">
      <alignment horizontal="center" vertical="center" wrapText="1"/>
      <protection hidden="1"/>
    </xf>
    <xf numFmtId="0" fontId="28" fillId="2" borderId="47" xfId="0" applyFont="1" applyFill="1" applyBorder="1" applyProtection="1">
      <protection hidden="1"/>
    </xf>
    <xf numFmtId="0" fontId="28" fillId="2" borderId="19" xfId="0" applyFont="1" applyFill="1" applyBorder="1" applyAlignment="1" applyProtection="1">
      <alignment horizontal="center" vertical="center" wrapText="1"/>
      <protection hidden="1"/>
    </xf>
    <xf numFmtId="0" fontId="24" fillId="2" borderId="40" xfId="0" applyFont="1" applyFill="1" applyBorder="1" applyProtection="1">
      <protection hidden="1"/>
    </xf>
    <xf numFmtId="0" fontId="0" fillId="2" borderId="44" xfId="0" applyFill="1" applyBorder="1" applyProtection="1">
      <protection hidden="1"/>
    </xf>
    <xf numFmtId="0" fontId="31" fillId="2" borderId="44" xfId="0" applyFont="1" applyFill="1" applyBorder="1" applyProtection="1">
      <protection hidden="1"/>
    </xf>
    <xf numFmtId="0" fontId="37" fillId="2" borderId="4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alignment horizontal="left"/>
      <protection locked="0"/>
    </xf>
    <xf numFmtId="0" fontId="4" fillId="0" borderId="0" xfId="0" applyFont="1" applyFill="1" applyBorder="1" applyAlignment="1" applyProtection="1">
      <alignment horizontal="center"/>
      <protection locked="0"/>
    </xf>
    <xf numFmtId="0" fontId="9" fillId="0" borderId="29" xfId="0" applyFont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0" fillId="0" borderId="30" xfId="0" applyBorder="1" applyProtection="1">
      <protection locked="0"/>
    </xf>
    <xf numFmtId="0" fontId="0" fillId="0" borderId="52" xfId="0" applyBorder="1" applyProtection="1">
      <protection locked="0"/>
    </xf>
    <xf numFmtId="0" fontId="0" fillId="0" borderId="29" xfId="0" applyBorder="1" applyProtection="1">
      <protection locked="0"/>
    </xf>
    <xf numFmtId="0" fontId="0" fillId="0" borderId="30" xfId="0" applyFont="1" applyBorder="1" applyProtection="1">
      <protection locked="0"/>
    </xf>
    <xf numFmtId="0" fontId="7" fillId="23" borderId="30" xfId="0" applyFont="1" applyFill="1" applyBorder="1" applyProtection="1">
      <protection locked="0"/>
    </xf>
    <xf numFmtId="0" fontId="7" fillId="23" borderId="0" xfId="0" applyFont="1" applyFill="1" applyBorder="1" applyProtection="1">
      <protection locked="0"/>
    </xf>
    <xf numFmtId="0" fontId="7" fillId="0" borderId="0" xfId="0" applyFont="1" applyBorder="1" applyProtection="1">
      <protection locked="0"/>
    </xf>
    <xf numFmtId="0" fontId="7" fillId="0" borderId="30" xfId="0" applyFont="1" applyBorder="1" applyProtection="1">
      <protection locked="0"/>
    </xf>
    <xf numFmtId="0" fontId="7" fillId="14" borderId="0" xfId="0" applyFont="1" applyFill="1" applyBorder="1" applyProtection="1">
      <protection locked="0"/>
    </xf>
    <xf numFmtId="0" fontId="28" fillId="2" borderId="30" xfId="0" applyFont="1" applyFill="1" applyBorder="1" applyProtection="1">
      <protection locked="0"/>
    </xf>
    <xf numFmtId="0" fontId="7" fillId="0" borderId="30" xfId="0" applyFont="1" applyFill="1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4" fillId="0" borderId="30" xfId="0" applyFont="1" applyBorder="1" applyProtection="1"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4" fillId="0" borderId="52" xfId="0" applyFont="1" applyBorder="1" applyProtection="1">
      <protection locked="0"/>
    </xf>
    <xf numFmtId="0" fontId="10" fillId="0" borderId="0" xfId="0" applyFont="1" applyBorder="1" applyAlignment="1" applyProtection="1">
      <alignment horizontal="center"/>
      <protection locked="0"/>
    </xf>
    <xf numFmtId="0" fontId="0" fillId="24" borderId="0" xfId="0" applyFill="1"/>
    <xf numFmtId="0" fontId="31" fillId="24" borderId="30" xfId="0" applyFont="1" applyFill="1" applyBorder="1" applyProtection="1">
      <protection locked="0"/>
    </xf>
    <xf numFmtId="0" fontId="9" fillId="24" borderId="30" xfId="0" applyFont="1" applyFill="1" applyBorder="1" applyAlignment="1" applyProtection="1">
      <alignment horizontal="left"/>
      <protection locked="0"/>
    </xf>
    <xf numFmtId="0" fontId="9" fillId="24" borderId="0" xfId="0" applyFont="1" applyFill="1" applyBorder="1" applyAlignment="1" applyProtection="1">
      <alignment horizontal="center"/>
      <protection locked="0"/>
    </xf>
    <xf numFmtId="0" fontId="1" fillId="24" borderId="0" xfId="0" applyFont="1" applyFill="1" applyBorder="1" applyAlignment="1" applyProtection="1">
      <alignment horizontal="right"/>
      <protection locked="0"/>
    </xf>
    <xf numFmtId="0" fontId="4" fillId="24" borderId="0" xfId="0" applyFont="1" applyFill="1" applyBorder="1" applyProtection="1">
      <protection locked="0"/>
    </xf>
    <xf numFmtId="0" fontId="4" fillId="24" borderId="0" xfId="0" applyFont="1" applyFill="1" applyBorder="1" applyAlignment="1" applyProtection="1">
      <alignment horizontal="left"/>
      <protection locked="0"/>
    </xf>
    <xf numFmtId="0" fontId="4" fillId="24" borderId="0" xfId="0" applyFont="1" applyFill="1" applyBorder="1" applyAlignment="1" applyProtection="1">
      <alignment horizontal="center" vertical="center" wrapText="1"/>
      <protection locked="0"/>
    </xf>
    <xf numFmtId="0" fontId="9" fillId="24" borderId="30" xfId="0" applyFont="1" applyFill="1" applyBorder="1" applyAlignment="1" applyProtection="1">
      <alignment horizontal="left" vertical="center"/>
      <protection locked="0"/>
    </xf>
    <xf numFmtId="0" fontId="9" fillId="24" borderId="0" xfId="0" applyFont="1" applyFill="1" applyBorder="1" applyAlignment="1" applyProtection="1">
      <alignment horizontal="center" vertical="center"/>
      <protection locked="0"/>
    </xf>
    <xf numFmtId="0" fontId="4" fillId="24" borderId="0" xfId="0" applyFont="1" applyFill="1" applyBorder="1" applyAlignment="1" applyProtection="1">
      <alignment horizontal="right"/>
      <protection locked="0"/>
    </xf>
    <xf numFmtId="0" fontId="9" fillId="24" borderId="30" xfId="0" applyFont="1" applyFill="1" applyBorder="1" applyAlignment="1" applyProtection="1">
      <alignment horizontal="center" vertical="center"/>
      <protection locked="0"/>
    </xf>
    <xf numFmtId="0" fontId="9" fillId="24" borderId="0" xfId="0" applyFont="1" applyFill="1" applyBorder="1" applyProtection="1">
      <protection locked="0"/>
    </xf>
    <xf numFmtId="0" fontId="9" fillId="24" borderId="0" xfId="0" applyFont="1" applyFill="1" applyBorder="1" applyAlignment="1" applyProtection="1">
      <alignment horizontal="left" vertical="center"/>
      <protection locked="0"/>
    </xf>
    <xf numFmtId="0" fontId="4" fillId="24" borderId="0" xfId="0" applyFont="1" applyFill="1" applyBorder="1" applyAlignment="1" applyProtection="1">
      <alignment horizontal="right" vertical="center"/>
      <protection locked="0"/>
    </xf>
    <xf numFmtId="0" fontId="4" fillId="24" borderId="0" xfId="0" applyFont="1" applyFill="1" applyBorder="1" applyAlignment="1" applyProtection="1">
      <alignment horizontal="left" vertical="center"/>
      <protection locked="0"/>
    </xf>
    <xf numFmtId="0" fontId="42" fillId="24" borderId="30" xfId="0" applyFont="1" applyFill="1" applyBorder="1" applyAlignment="1" applyProtection="1">
      <alignment horizontal="left"/>
      <protection locked="0"/>
    </xf>
    <xf numFmtId="0" fontId="43" fillId="24" borderId="0" xfId="0" applyFont="1" applyFill="1" applyBorder="1" applyAlignment="1" applyProtection="1">
      <alignment horizontal="center"/>
      <protection locked="0"/>
    </xf>
    <xf numFmtId="0" fontId="4" fillId="24" borderId="0" xfId="0" applyFont="1" applyFill="1" applyBorder="1" applyAlignment="1" applyProtection="1">
      <protection locked="0"/>
    </xf>
    <xf numFmtId="0" fontId="4" fillId="24" borderId="0" xfId="0" applyFont="1" applyFill="1" applyBorder="1" applyAlignment="1" applyProtection="1">
      <alignment horizontal="center"/>
      <protection locked="0"/>
    </xf>
    <xf numFmtId="0" fontId="28" fillId="24" borderId="0" xfId="0" applyFont="1" applyFill="1" applyBorder="1" applyAlignment="1" applyProtection="1">
      <alignment horizontal="left" vertical="center"/>
      <protection locked="0"/>
    </xf>
    <xf numFmtId="0" fontId="28" fillId="24" borderId="0" xfId="0" applyFont="1" applyFill="1" applyBorder="1" applyProtection="1">
      <protection locked="0"/>
    </xf>
    <xf numFmtId="0" fontId="43" fillId="24" borderId="0" xfId="0" applyFont="1" applyFill="1" applyBorder="1" applyAlignment="1" applyProtection="1">
      <alignment horizontal="left" vertical="center"/>
      <protection locked="0"/>
    </xf>
    <xf numFmtId="0" fontId="32" fillId="24" borderId="0" xfId="0" applyFont="1" applyFill="1" applyBorder="1" applyProtection="1">
      <protection locked="0"/>
    </xf>
    <xf numFmtId="0" fontId="7" fillId="24" borderId="0" xfId="0" applyFont="1" applyFill="1" applyBorder="1" applyAlignment="1" applyProtection="1">
      <alignment horizontal="left" vertical="center"/>
      <protection locked="0"/>
    </xf>
    <xf numFmtId="0" fontId="10" fillId="24" borderId="0" xfId="0" applyFont="1" applyFill="1" applyBorder="1" applyAlignment="1" applyProtection="1">
      <alignment horizontal="center"/>
      <protection locked="0"/>
    </xf>
    <xf numFmtId="0" fontId="4" fillId="24" borderId="30" xfId="0" applyFont="1" applyFill="1" applyBorder="1" applyAlignment="1" applyProtection="1">
      <alignment horizontal="center"/>
      <protection locked="0"/>
    </xf>
    <xf numFmtId="0" fontId="4" fillId="24" borderId="52" xfId="0" applyFont="1" applyFill="1" applyBorder="1" applyAlignment="1" applyProtection="1">
      <alignment horizontal="center" vertical="center"/>
      <protection locked="0"/>
    </xf>
    <xf numFmtId="0" fontId="9" fillId="24" borderId="29" xfId="0" applyFont="1" applyFill="1" applyBorder="1" applyAlignment="1" applyProtection="1">
      <alignment horizontal="center" vertical="center" wrapText="1"/>
      <protection locked="0"/>
    </xf>
    <xf numFmtId="0" fontId="1" fillId="24" borderId="0" xfId="0" applyFont="1" applyFill="1" applyBorder="1" applyAlignment="1" applyProtection="1">
      <alignment horizontal="center" vertical="center"/>
      <protection locked="0"/>
    </xf>
    <xf numFmtId="0" fontId="0" fillId="24" borderId="0" xfId="0" applyFill="1" applyBorder="1" applyProtection="1">
      <protection locked="0"/>
    </xf>
    <xf numFmtId="0" fontId="0" fillId="24" borderId="30" xfId="0" applyFill="1" applyBorder="1" applyProtection="1">
      <protection locked="0"/>
    </xf>
    <xf numFmtId="0" fontId="0" fillId="24" borderId="52" xfId="0" applyFill="1" applyBorder="1" applyProtection="1">
      <protection locked="0"/>
    </xf>
    <xf numFmtId="0" fontId="0" fillId="24" borderId="29" xfId="0" applyFill="1" applyBorder="1" applyProtection="1">
      <protection locked="0"/>
    </xf>
    <xf numFmtId="0" fontId="39" fillId="24" borderId="52" xfId="0" applyFont="1" applyFill="1" applyBorder="1" applyProtection="1">
      <protection locked="0"/>
    </xf>
    <xf numFmtId="0" fontId="0" fillId="24" borderId="30" xfId="0" applyFont="1" applyFill="1" applyBorder="1" applyProtection="1">
      <protection locked="0"/>
    </xf>
    <xf numFmtId="0" fontId="7" fillId="24" borderId="30" xfId="0" applyFont="1" applyFill="1" applyBorder="1" applyProtection="1">
      <protection locked="0"/>
    </xf>
    <xf numFmtId="0" fontId="7" fillId="24" borderId="0" xfId="0" applyFont="1" applyFill="1" applyBorder="1" applyProtection="1">
      <protection locked="0"/>
    </xf>
    <xf numFmtId="0" fontId="28" fillId="24" borderId="30" xfId="0" applyFont="1" applyFill="1" applyBorder="1" applyProtection="1">
      <protection locked="0"/>
    </xf>
    <xf numFmtId="0" fontId="0" fillId="24" borderId="0" xfId="0" applyFill="1" applyAlignment="1" applyProtection="1">
      <alignment horizontal="center"/>
      <protection locked="0"/>
    </xf>
    <xf numFmtId="0" fontId="4" fillId="24" borderId="30" xfId="0" applyFont="1" applyFill="1" applyBorder="1" applyProtection="1">
      <protection locked="0"/>
    </xf>
    <xf numFmtId="0" fontId="41" fillId="24" borderId="0" xfId="0" applyFont="1" applyFill="1" applyBorder="1" applyAlignment="1" applyProtection="1">
      <alignment horizontal="center" vertical="center"/>
      <protection locked="0"/>
    </xf>
    <xf numFmtId="0" fontId="4" fillId="24" borderId="52" xfId="0" applyFont="1" applyFill="1" applyBorder="1" applyProtection="1">
      <protection locked="0"/>
    </xf>
    <xf numFmtId="0" fontId="4" fillId="24" borderId="29" xfId="0" applyFont="1" applyFill="1" applyBorder="1" applyProtection="1">
      <protection locked="0"/>
    </xf>
    <xf numFmtId="0" fontId="24" fillId="2" borderId="1" xfId="0" applyFont="1" applyFill="1" applyBorder="1" applyProtection="1">
      <protection locked="0"/>
    </xf>
    <xf numFmtId="0" fontId="12" fillId="8" borderId="0" xfId="0" applyFont="1" applyFill="1" applyBorder="1" applyAlignment="1" applyProtection="1">
      <alignment horizontal="center" vertical="center" wrapText="1"/>
      <protection locked="0"/>
    </xf>
    <xf numFmtId="0" fontId="24" fillId="2" borderId="3" xfId="0" applyNumberFormat="1" applyFont="1" applyFill="1" applyBorder="1" applyAlignment="1" applyProtection="1">
      <alignment vertical="center"/>
      <protection locked="0"/>
    </xf>
    <xf numFmtId="0" fontId="39" fillId="23" borderId="54" xfId="0" applyFont="1" applyFill="1" applyBorder="1" applyAlignment="1" applyProtection="1">
      <alignment horizontal="center" vertical="center" wrapText="1"/>
      <protection hidden="1"/>
    </xf>
    <xf numFmtId="0" fontId="39" fillId="23" borderId="31" xfId="0" applyFont="1" applyFill="1" applyBorder="1" applyAlignment="1" applyProtection="1">
      <alignment horizontal="center" vertical="center" wrapText="1"/>
      <protection hidden="1"/>
    </xf>
    <xf numFmtId="0" fontId="39" fillId="23" borderId="60" xfId="0" applyFont="1" applyFill="1" applyBorder="1" applyAlignment="1" applyProtection="1">
      <alignment horizontal="center" vertical="center" wrapText="1"/>
      <protection hidden="1"/>
    </xf>
    <xf numFmtId="0" fontId="39" fillId="12" borderId="60" xfId="0" applyFont="1" applyFill="1" applyBorder="1" applyAlignment="1" applyProtection="1">
      <alignment horizontal="center" vertical="center" wrapText="1"/>
      <protection hidden="1"/>
    </xf>
    <xf numFmtId="0" fontId="39" fillId="12" borderId="31" xfId="0" applyFont="1" applyFill="1" applyBorder="1" applyAlignment="1" applyProtection="1">
      <alignment horizontal="center" vertical="center" wrapText="1"/>
      <protection hidden="1"/>
    </xf>
    <xf numFmtId="0" fontId="39" fillId="12" borderId="61" xfId="0" applyFont="1" applyFill="1" applyBorder="1" applyAlignment="1" applyProtection="1">
      <alignment horizontal="center" vertical="center" wrapText="1"/>
      <protection hidden="1"/>
    </xf>
    <xf numFmtId="0" fontId="39" fillId="12" borderId="23" xfId="0" applyFont="1" applyFill="1" applyBorder="1" applyAlignment="1" applyProtection="1">
      <alignment horizontal="center" vertical="center" wrapText="1"/>
      <protection hidden="1"/>
    </xf>
    <xf numFmtId="0" fontId="39" fillId="7" borderId="32" xfId="0" applyFont="1" applyFill="1" applyBorder="1" applyAlignment="1" applyProtection="1">
      <alignment horizontal="center" vertical="center" wrapText="1"/>
      <protection hidden="1"/>
    </xf>
    <xf numFmtId="0" fontId="39" fillId="7" borderId="31" xfId="0" applyFont="1" applyFill="1" applyBorder="1" applyAlignment="1" applyProtection="1">
      <alignment horizontal="center" vertical="center" wrapText="1"/>
      <protection hidden="1"/>
    </xf>
    <xf numFmtId="0" fontId="39" fillId="7" borderId="61" xfId="0" applyFont="1" applyFill="1" applyBorder="1" applyAlignment="1" applyProtection="1">
      <alignment horizontal="center" vertical="center" wrapText="1"/>
      <protection hidden="1"/>
    </xf>
    <xf numFmtId="0" fontId="39" fillId="14" borderId="60" xfId="0" applyFont="1" applyFill="1" applyBorder="1" applyAlignment="1" applyProtection="1">
      <alignment horizontal="center" vertical="center" wrapText="1"/>
      <protection hidden="1"/>
    </xf>
    <xf numFmtId="0" fontId="39" fillId="14" borderId="61" xfId="0" applyFont="1" applyFill="1" applyBorder="1" applyAlignment="1" applyProtection="1">
      <alignment horizontal="center" vertical="center" wrapText="1"/>
      <protection hidden="1"/>
    </xf>
    <xf numFmtId="0" fontId="39" fillId="25" borderId="60" xfId="0" applyFont="1" applyFill="1" applyBorder="1" applyAlignment="1" applyProtection="1">
      <alignment horizontal="center" vertical="center" wrapText="1"/>
      <protection hidden="1"/>
    </xf>
    <xf numFmtId="0" fontId="39" fillId="25" borderId="31" xfId="0" applyFont="1" applyFill="1" applyBorder="1" applyAlignment="1" applyProtection="1">
      <alignment horizontal="center" vertical="center" wrapText="1"/>
      <protection hidden="1"/>
    </xf>
    <xf numFmtId="0" fontId="39" fillId="11" borderId="61" xfId="0" applyFont="1" applyFill="1" applyBorder="1" applyAlignment="1" applyProtection="1">
      <alignment horizontal="center" vertical="center" wrapText="1"/>
      <protection hidden="1"/>
    </xf>
    <xf numFmtId="0" fontId="39" fillId="14" borderId="62" xfId="0" applyFont="1" applyFill="1" applyBorder="1" applyAlignment="1" applyProtection="1">
      <alignment horizontal="center" vertical="center" wrapText="1"/>
      <protection hidden="1"/>
    </xf>
    <xf numFmtId="0" fontId="39" fillId="12" borderId="27" xfId="0" applyFont="1" applyFill="1" applyBorder="1" applyAlignment="1" applyProtection="1">
      <alignment horizontal="center" vertical="center" wrapText="1"/>
      <protection hidden="1"/>
    </xf>
    <xf numFmtId="0" fontId="39" fillId="7" borderId="28" xfId="0" applyFont="1" applyFill="1" applyBorder="1" applyAlignment="1" applyProtection="1">
      <alignment horizontal="center" vertical="center" wrapText="1"/>
      <protection hidden="1"/>
    </xf>
    <xf numFmtId="0" fontId="39" fillId="14" borderId="63" xfId="0" applyFont="1" applyFill="1" applyBorder="1" applyAlignment="1" applyProtection="1">
      <alignment horizontal="center" vertical="center" wrapText="1"/>
      <protection hidden="1"/>
    </xf>
    <xf numFmtId="0" fontId="39" fillId="14" borderId="23" xfId="0" applyFont="1" applyFill="1" applyBorder="1" applyAlignment="1" applyProtection="1">
      <alignment horizontal="center" vertical="center" wrapText="1"/>
      <protection hidden="1"/>
    </xf>
    <xf numFmtId="0" fontId="39" fillId="26" borderId="63" xfId="0" applyFont="1" applyFill="1" applyBorder="1" applyAlignment="1" applyProtection="1">
      <alignment horizontal="center" vertical="center" wrapText="1"/>
      <protection hidden="1"/>
    </xf>
    <xf numFmtId="0" fontId="39" fillId="26" borderId="27" xfId="0" applyFont="1" applyFill="1" applyBorder="1" applyAlignment="1" applyProtection="1">
      <alignment horizontal="center" vertical="center" wrapText="1"/>
      <protection hidden="1"/>
    </xf>
    <xf numFmtId="0" fontId="39" fillId="11" borderId="23" xfId="0" applyFont="1" applyFill="1" applyBorder="1" applyAlignment="1" applyProtection="1">
      <alignment horizontal="center" vertical="center" wrapText="1"/>
      <protection hidden="1"/>
    </xf>
    <xf numFmtId="0" fontId="39" fillId="14" borderId="27" xfId="0" applyFont="1" applyFill="1" applyBorder="1" applyAlignment="1" applyProtection="1">
      <alignment horizontal="center" vertical="center" wrapText="1"/>
      <protection hidden="1"/>
    </xf>
    <xf numFmtId="0" fontId="39" fillId="26" borderId="60" xfId="0" applyFont="1" applyFill="1" applyBorder="1" applyAlignment="1" applyProtection="1">
      <alignment horizontal="center" vertical="center" wrapText="1"/>
      <protection hidden="1"/>
    </xf>
    <xf numFmtId="0" fontId="39" fillId="26" borderId="31" xfId="0" applyFont="1" applyFill="1" applyBorder="1" applyAlignment="1" applyProtection="1">
      <alignment horizontal="center" vertical="center" wrapText="1"/>
      <protection hidden="1"/>
    </xf>
    <xf numFmtId="0" fontId="39" fillId="14" borderId="31" xfId="0" applyFont="1" applyFill="1" applyBorder="1" applyAlignment="1" applyProtection="1">
      <alignment horizontal="center" vertical="center" wrapText="1"/>
      <protection hidden="1"/>
    </xf>
    <xf numFmtId="0" fontId="44" fillId="6" borderId="40" xfId="0" applyFont="1" applyFill="1" applyBorder="1" applyAlignment="1" applyProtection="1">
      <alignment horizontal="center"/>
      <protection hidden="1"/>
    </xf>
    <xf numFmtId="0" fontId="45" fillId="2" borderId="61" xfId="0" applyFont="1" applyFill="1" applyBorder="1" applyAlignment="1" applyProtection="1">
      <alignment horizontal="center"/>
      <protection hidden="1"/>
    </xf>
    <xf numFmtId="0" fontId="45" fillId="23" borderId="61" xfId="0" applyFont="1" applyFill="1" applyBorder="1" applyAlignment="1" applyProtection="1">
      <alignment horizontal="center" vertical="center" wrapText="1"/>
      <protection hidden="1"/>
    </xf>
    <xf numFmtId="0" fontId="45" fillId="12" borderId="61" xfId="0" applyFont="1" applyFill="1" applyBorder="1" applyAlignment="1" applyProtection="1">
      <alignment horizontal="center" vertical="center" wrapText="1"/>
      <protection hidden="1"/>
    </xf>
    <xf numFmtId="0" fontId="45" fillId="25" borderId="61" xfId="0" applyFont="1" applyFill="1" applyBorder="1" applyAlignment="1" applyProtection="1">
      <alignment horizontal="center" vertical="center" wrapText="1"/>
      <protection hidden="1"/>
    </xf>
    <xf numFmtId="0" fontId="45" fillId="7" borderId="61" xfId="0" applyFont="1" applyFill="1" applyBorder="1" applyAlignment="1" applyProtection="1">
      <alignment horizontal="center" vertical="center" wrapText="1"/>
      <protection hidden="1"/>
    </xf>
    <xf numFmtId="0" fontId="45" fillId="14" borderId="61" xfId="0" applyFont="1" applyFill="1" applyBorder="1" applyAlignment="1" applyProtection="1">
      <alignment horizontal="center" vertical="center" wrapText="1"/>
      <protection hidden="1"/>
    </xf>
    <xf numFmtId="0" fontId="45" fillId="22" borderId="61" xfId="0" applyFont="1" applyFill="1" applyBorder="1" applyAlignment="1" applyProtection="1">
      <alignment horizontal="center" vertical="center" wrapText="1"/>
      <protection hidden="1"/>
    </xf>
    <xf numFmtId="0" fontId="45" fillId="11" borderId="61" xfId="0" applyFont="1" applyFill="1" applyBorder="1" applyAlignment="1" applyProtection="1">
      <alignment horizontal="center" vertical="center" wrapText="1"/>
      <protection hidden="1"/>
    </xf>
    <xf numFmtId="0" fontId="46" fillId="6" borderId="62" xfId="0" applyNumberFormat="1" applyFont="1" applyFill="1" applyBorder="1" applyAlignment="1" applyProtection="1">
      <alignment horizontal="center" vertical="center"/>
      <protection hidden="1"/>
    </xf>
    <xf numFmtId="0" fontId="48" fillId="0" borderId="0" xfId="0" applyFont="1" applyBorder="1" applyAlignment="1" applyProtection="1">
      <alignment horizontal="center"/>
      <protection locked="0"/>
    </xf>
    <xf numFmtId="0" fontId="0" fillId="0" borderId="0" xfId="0" applyFont="1" applyBorder="1" applyAlignment="1" applyProtection="1">
      <alignment horizontal="center" vertical="center" wrapText="1"/>
      <protection locked="0"/>
    </xf>
    <xf numFmtId="0" fontId="0" fillId="0" borderId="0" xfId="0" applyFont="1" applyFill="1" applyBorder="1" applyAlignment="1" applyProtection="1">
      <alignment horizontal="center"/>
      <protection locked="0"/>
    </xf>
    <xf numFmtId="0" fontId="0" fillId="0" borderId="52" xfId="0" applyFont="1" applyBorder="1" applyAlignment="1" applyProtection="1">
      <alignment horizontal="center" vertical="center"/>
      <protection locked="0"/>
    </xf>
    <xf numFmtId="0" fontId="48" fillId="0" borderId="29" xfId="0" applyFont="1" applyBorder="1" applyAlignment="1" applyProtection="1">
      <alignment horizontal="center" vertical="center" wrapText="1"/>
      <protection locked="0"/>
    </xf>
    <xf numFmtId="0" fontId="47" fillId="0" borderId="0" xfId="0" applyFont="1" applyBorder="1" applyAlignment="1" applyProtection="1">
      <alignment horizontal="center" vertical="center"/>
      <protection locked="0"/>
    </xf>
    <xf numFmtId="0" fontId="49" fillId="8" borderId="0" xfId="0" applyFont="1" applyFill="1" applyBorder="1" applyAlignment="1" applyProtection="1">
      <alignment horizontal="center" vertical="center" wrapText="1"/>
      <protection locked="0"/>
    </xf>
    <xf numFmtId="0" fontId="50" fillId="2" borderId="0" xfId="0" applyFont="1" applyFill="1" applyBorder="1" applyAlignment="1" applyProtection="1">
      <alignment horizontal="center" vertical="center" wrapText="1"/>
      <protection locked="0"/>
    </xf>
    <xf numFmtId="0" fontId="48" fillId="11" borderId="54" xfId="0" applyFont="1" applyFill="1" applyBorder="1" applyAlignment="1" applyProtection="1">
      <alignment horizontal="center" vertical="center" wrapText="1"/>
      <protection hidden="1"/>
    </xf>
    <xf numFmtId="0" fontId="48" fillId="11" borderId="31" xfId="0" applyFont="1" applyFill="1" applyBorder="1" applyAlignment="1" applyProtection="1">
      <alignment horizontal="center" vertical="center" wrapText="1"/>
      <protection hidden="1"/>
    </xf>
    <xf numFmtId="0" fontId="48" fillId="12" borderId="60" xfId="0" applyFont="1" applyFill="1" applyBorder="1" applyAlignment="1" applyProtection="1">
      <alignment horizontal="center" vertical="center" wrapText="1"/>
      <protection hidden="1"/>
    </xf>
    <xf numFmtId="0" fontId="48" fillId="12" borderId="61" xfId="0" applyFont="1" applyFill="1" applyBorder="1" applyAlignment="1" applyProtection="1">
      <alignment horizontal="center" vertical="center" wrapText="1"/>
      <protection hidden="1"/>
    </xf>
    <xf numFmtId="1" fontId="48" fillId="7" borderId="32" xfId="0" applyNumberFormat="1" applyFont="1" applyFill="1" applyBorder="1" applyAlignment="1" applyProtection="1">
      <alignment horizontal="center" vertical="center" wrapText="1"/>
      <protection hidden="1"/>
    </xf>
    <xf numFmtId="1" fontId="48" fillId="7" borderId="31" xfId="0" applyNumberFormat="1" applyFont="1" applyFill="1" applyBorder="1" applyAlignment="1" applyProtection="1">
      <alignment horizontal="center" vertical="center" wrapText="1"/>
      <protection hidden="1"/>
    </xf>
    <xf numFmtId="1" fontId="48" fillId="7" borderId="54" xfId="0" applyNumberFormat="1" applyFont="1" applyFill="1" applyBorder="1" applyAlignment="1" applyProtection="1">
      <alignment horizontal="center" vertical="center" wrapText="1"/>
      <protection hidden="1"/>
    </xf>
    <xf numFmtId="0" fontId="48" fillId="14" borderId="60" xfId="0" applyFont="1" applyFill="1" applyBorder="1" applyAlignment="1" applyProtection="1">
      <alignment horizontal="center" vertical="center" wrapText="1"/>
      <protection hidden="1"/>
    </xf>
    <xf numFmtId="0" fontId="48" fillId="14" borderId="61" xfId="0" applyFont="1" applyFill="1" applyBorder="1" applyAlignment="1" applyProtection="1">
      <alignment horizontal="center" vertical="center" wrapText="1"/>
      <protection hidden="1"/>
    </xf>
    <xf numFmtId="0" fontId="48" fillId="17" borderId="60" xfId="0" applyFont="1" applyFill="1" applyBorder="1" applyAlignment="1" applyProtection="1">
      <alignment horizontal="center" vertical="center" wrapText="1"/>
      <protection hidden="1"/>
    </xf>
    <xf numFmtId="0" fontId="48" fillId="17" borderId="31" xfId="0" applyFont="1" applyFill="1" applyBorder="1" applyAlignment="1" applyProtection="1">
      <alignment horizontal="center" vertical="center" wrapText="1"/>
      <protection hidden="1"/>
    </xf>
    <xf numFmtId="0" fontId="48" fillId="11" borderId="23" xfId="0" applyFont="1" applyFill="1" applyBorder="1" applyAlignment="1" applyProtection="1">
      <alignment horizontal="center" vertical="center" wrapText="1"/>
      <protection hidden="1"/>
    </xf>
    <xf numFmtId="0" fontId="48" fillId="14" borderId="31" xfId="0" applyFont="1" applyFill="1" applyBorder="1" applyAlignment="1" applyProtection="1">
      <alignment horizontal="center" vertical="center" wrapText="1"/>
      <protection hidden="1"/>
    </xf>
    <xf numFmtId="0" fontId="51" fillId="6" borderId="20" xfId="0" applyFont="1" applyFill="1" applyBorder="1" applyAlignment="1" applyProtection="1">
      <alignment horizontal="center"/>
      <protection hidden="1"/>
    </xf>
    <xf numFmtId="0" fontId="48" fillId="11" borderId="61" xfId="0" applyFont="1" applyFill="1" applyBorder="1" applyAlignment="1" applyProtection="1">
      <alignment horizontal="center" vertical="center" wrapText="1"/>
      <protection hidden="1"/>
    </xf>
    <xf numFmtId="0" fontId="48" fillId="0" borderId="59" xfId="0" applyFont="1" applyBorder="1" applyAlignment="1" applyProtection="1">
      <alignment horizontal="center"/>
      <protection locked="0"/>
    </xf>
    <xf numFmtId="0" fontId="47" fillId="0" borderId="0" xfId="0" applyFont="1" applyBorder="1" applyAlignment="1" applyProtection="1">
      <alignment horizontal="center"/>
      <protection locked="0"/>
    </xf>
    <xf numFmtId="0" fontId="0" fillId="0" borderId="0" xfId="0" applyFont="1" applyBorder="1" applyAlignment="1" applyProtection="1">
      <alignment horizontal="center"/>
      <protection locked="0"/>
    </xf>
    <xf numFmtId="0" fontId="47" fillId="7" borderId="52" xfId="0" applyFont="1" applyFill="1" applyBorder="1" applyAlignment="1" applyProtection="1">
      <alignment horizontal="center" vertical="center"/>
      <protection locked="0"/>
    </xf>
    <xf numFmtId="0" fontId="0" fillId="9" borderId="0" xfId="0" applyFont="1" applyFill="1" applyBorder="1" applyAlignment="1" applyProtection="1">
      <alignment horizontal="center"/>
      <protection locked="0"/>
    </xf>
    <xf numFmtId="0" fontId="0" fillId="2" borderId="0" xfId="0" applyFont="1" applyFill="1" applyBorder="1" applyAlignment="1" applyProtection="1">
      <alignment horizontal="center"/>
      <protection locked="0"/>
    </xf>
    <xf numFmtId="0" fontId="0" fillId="0" borderId="52" xfId="0" applyFont="1" applyBorder="1" applyAlignment="1" applyProtection="1">
      <alignment horizontal="center"/>
      <protection locked="0"/>
    </xf>
    <xf numFmtId="0" fontId="0" fillId="0" borderId="29" xfId="0" applyFont="1" applyBorder="1" applyAlignment="1" applyProtection="1">
      <alignment horizontal="center"/>
      <protection locked="0"/>
    </xf>
    <xf numFmtId="0" fontId="0" fillId="0" borderId="30" xfId="0" applyFont="1" applyBorder="1" applyAlignment="1" applyProtection="1">
      <alignment horizontal="center"/>
      <protection locked="0"/>
    </xf>
    <xf numFmtId="0" fontId="48" fillId="0" borderId="52" xfId="0" applyFont="1" applyBorder="1" applyAlignment="1" applyProtection="1">
      <alignment horizontal="center"/>
      <protection locked="0"/>
    </xf>
    <xf numFmtId="164" fontId="48" fillId="2" borderId="54" xfId="0" applyNumberFormat="1" applyFont="1" applyFill="1" applyBorder="1" applyAlignment="1" applyProtection="1">
      <alignment horizontal="center" vertical="center"/>
      <protection hidden="1"/>
    </xf>
    <xf numFmtId="0" fontId="48" fillId="14" borderId="62" xfId="0" applyFont="1" applyFill="1" applyBorder="1" applyAlignment="1" applyProtection="1">
      <alignment horizontal="center"/>
      <protection hidden="1"/>
    </xf>
    <xf numFmtId="1" fontId="48" fillId="2" borderId="54" xfId="0" applyNumberFormat="1" applyFont="1" applyFill="1" applyBorder="1" applyAlignment="1" applyProtection="1">
      <alignment horizontal="center"/>
      <protection hidden="1"/>
    </xf>
    <xf numFmtId="0" fontId="48" fillId="0" borderId="54" xfId="0" applyNumberFormat="1" applyFont="1" applyFill="1" applyBorder="1" applyAlignment="1" applyProtection="1">
      <alignment horizontal="center" vertical="center"/>
      <protection locked="0"/>
    </xf>
    <xf numFmtId="0" fontId="52" fillId="0" borderId="58" xfId="0" applyFont="1" applyBorder="1" applyAlignment="1" applyProtection="1">
      <alignment horizontal="center"/>
      <protection locked="0"/>
    </xf>
    <xf numFmtId="0" fontId="0" fillId="0" borderId="0" xfId="0" applyFont="1" applyAlignment="1">
      <alignment horizontal="center"/>
    </xf>
    <xf numFmtId="0" fontId="52" fillId="0" borderId="29" xfId="0" applyFont="1" applyBorder="1" applyAlignment="1" applyProtection="1">
      <alignment horizontal="center"/>
      <protection locked="0"/>
    </xf>
    <xf numFmtId="0" fontId="52" fillId="0" borderId="30" xfId="0" applyFon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6" fillId="7" borderId="52" xfId="0" applyFon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9" borderId="0" xfId="0" applyFill="1" applyBorder="1" applyAlignment="1" applyProtection="1">
      <alignment horizontal="center"/>
      <protection locked="0"/>
    </xf>
    <xf numFmtId="0" fontId="27" fillId="2" borderId="0" xfId="0" applyFont="1" applyFill="1" applyBorder="1" applyAlignment="1" applyProtection="1">
      <alignment horizontal="center"/>
      <protection locked="0"/>
    </xf>
    <xf numFmtId="0" fontId="0" fillId="0" borderId="52" xfId="0" applyBorder="1" applyAlignment="1" applyProtection="1">
      <alignment horizontal="center"/>
      <protection locked="0"/>
    </xf>
    <xf numFmtId="0" fontId="0" fillId="0" borderId="29" xfId="0" applyBorder="1" applyAlignment="1" applyProtection="1">
      <alignment horizontal="center"/>
      <protection locked="0"/>
    </xf>
    <xf numFmtId="0" fontId="0" fillId="0" borderId="30" xfId="0" applyBorder="1" applyAlignment="1" applyProtection="1">
      <alignment horizontal="center"/>
      <protection locked="0"/>
    </xf>
    <xf numFmtId="0" fontId="39" fillId="0" borderId="52" xfId="0" applyFont="1" applyBorder="1" applyAlignment="1" applyProtection="1">
      <alignment horizontal="center"/>
      <protection locked="0"/>
    </xf>
    <xf numFmtId="164" fontId="45" fillId="2" borderId="61" xfId="0" applyNumberFormat="1" applyFont="1" applyFill="1" applyBorder="1" applyAlignment="1" applyProtection="1">
      <alignment horizontal="center" vertical="center"/>
      <protection hidden="1"/>
    </xf>
    <xf numFmtId="0" fontId="45" fillId="14" borderId="61" xfId="0" applyFont="1" applyFill="1" applyBorder="1" applyAlignment="1" applyProtection="1">
      <alignment horizontal="center"/>
      <protection hidden="1"/>
    </xf>
    <xf numFmtId="164" fontId="39" fillId="2" borderId="54" xfId="0" applyNumberFormat="1" applyFont="1" applyFill="1" applyBorder="1" applyAlignment="1" applyProtection="1">
      <alignment horizontal="center" vertical="center"/>
      <protection hidden="1"/>
    </xf>
    <xf numFmtId="0" fontId="39" fillId="0" borderId="61" xfId="0" applyNumberFormat="1" applyFont="1" applyFill="1" applyBorder="1" applyAlignment="1" applyProtection="1">
      <alignment horizontal="center" vertical="center"/>
      <protection locked="0"/>
    </xf>
    <xf numFmtId="0" fontId="39" fillId="14" borderId="62" xfId="0" applyFont="1" applyFill="1" applyBorder="1" applyAlignment="1" applyProtection="1">
      <alignment horizontal="center"/>
      <protection hidden="1"/>
    </xf>
    <xf numFmtId="1" fontId="39" fillId="2" borderId="54" xfId="0" applyNumberFormat="1" applyFont="1" applyFill="1" applyBorder="1" applyAlignment="1" applyProtection="1">
      <alignment horizontal="center"/>
      <protection hidden="1"/>
    </xf>
    <xf numFmtId="1" fontId="39" fillId="2" borderId="54" xfId="0" applyNumberFormat="1" applyFont="1" applyFill="1" applyBorder="1" applyAlignment="1" applyProtection="1">
      <alignment horizontal="center" vertical="center"/>
      <protection hidden="1"/>
    </xf>
    <xf numFmtId="0" fontId="39" fillId="14" borderId="64" xfId="0" applyFont="1" applyFill="1" applyBorder="1" applyAlignment="1" applyProtection="1">
      <alignment horizontal="center"/>
      <protection hidden="1"/>
    </xf>
    <xf numFmtId="0" fontId="39" fillId="2" borderId="20" xfId="0" applyFont="1" applyFill="1" applyBorder="1" applyAlignment="1" applyProtection="1">
      <alignment horizontal="center"/>
      <protection hidden="1"/>
    </xf>
    <xf numFmtId="164" fontId="39" fillId="2" borderId="65" xfId="0" applyNumberFormat="1" applyFont="1" applyFill="1" applyBorder="1" applyAlignment="1" applyProtection="1">
      <alignment horizontal="center" vertical="center"/>
      <protection hidden="1"/>
    </xf>
    <xf numFmtId="0" fontId="39" fillId="2" borderId="65" xfId="0" applyFont="1" applyFill="1" applyBorder="1" applyAlignment="1" applyProtection="1">
      <alignment horizontal="center" vertical="center"/>
      <protection hidden="1"/>
    </xf>
    <xf numFmtId="0" fontId="39" fillId="2" borderId="54" xfId="0" applyFont="1" applyFill="1" applyBorder="1" applyAlignment="1" applyProtection="1">
      <alignment horizontal="center" vertical="center"/>
      <protection hidden="1"/>
    </xf>
    <xf numFmtId="0" fontId="31" fillId="6" borderId="65" xfId="0" applyFont="1" applyFill="1" applyBorder="1" applyAlignment="1" applyProtection="1">
      <alignment horizontal="center"/>
      <protection hidden="1"/>
    </xf>
    <xf numFmtId="164" fontId="39" fillId="21" borderId="54" xfId="0" applyNumberFormat="1" applyFont="1" applyFill="1" applyBorder="1" applyAlignment="1" applyProtection="1">
      <alignment horizontal="center" vertical="center"/>
      <protection hidden="1"/>
    </xf>
    <xf numFmtId="0" fontId="1" fillId="0" borderId="5" xfId="0" applyFont="1" applyBorder="1" applyAlignment="1" applyProtection="1">
      <protection locked="0"/>
    </xf>
    <xf numFmtId="0" fontId="1" fillId="0" borderId="6" xfId="0" applyFont="1" applyBorder="1" applyAlignment="1" applyProtection="1">
      <protection locked="0"/>
    </xf>
    <xf numFmtId="0" fontId="1" fillId="0" borderId="7" xfId="0" applyFont="1" applyBorder="1" applyAlignment="1" applyProtection="1">
      <protection locked="0"/>
    </xf>
    <xf numFmtId="0" fontId="1" fillId="0" borderId="8" xfId="0" applyFont="1" applyBorder="1" applyAlignment="1" applyProtection="1"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  <xf numFmtId="0" fontId="5" fillId="2" borderId="4" xfId="0" applyFont="1" applyFill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protection locked="0"/>
    </xf>
    <xf numFmtId="0" fontId="1" fillId="0" borderId="14" xfId="0" applyFont="1" applyBorder="1" applyAlignment="1" applyProtection="1">
      <protection locked="0"/>
    </xf>
    <xf numFmtId="0" fontId="1" fillId="0" borderId="15" xfId="0" applyFont="1" applyBorder="1" applyAlignment="1" applyProtection="1">
      <protection locked="0"/>
    </xf>
    <xf numFmtId="0" fontId="1" fillId="0" borderId="16" xfId="0" applyFont="1" applyBorder="1" applyAlignment="1" applyProtection="1">
      <protection locked="0"/>
    </xf>
    <xf numFmtId="0" fontId="1" fillId="0" borderId="17" xfId="0" applyFont="1" applyBorder="1" applyAlignment="1" applyProtection="1">
      <protection locked="0"/>
    </xf>
    <xf numFmtId="17" fontId="2" fillId="2" borderId="18" xfId="0" applyNumberFormat="1" applyFont="1" applyFill="1" applyBorder="1" applyAlignment="1" applyProtection="1">
      <alignment wrapText="1"/>
      <protection locked="0"/>
    </xf>
    <xf numFmtId="17" fontId="2" fillId="2" borderId="19" xfId="0" applyNumberFormat="1" applyFont="1" applyFill="1" applyBorder="1" applyAlignment="1" applyProtection="1">
      <alignment wrapText="1"/>
      <protection locked="0"/>
    </xf>
    <xf numFmtId="0" fontId="3" fillId="0" borderId="25" xfId="0" applyFont="1" applyBorder="1" applyAlignment="1" applyProtection="1">
      <alignment horizontal="center" vertical="center" wrapText="1"/>
      <protection locked="0"/>
    </xf>
    <xf numFmtId="0" fontId="3" fillId="0" borderId="38" xfId="0" applyFont="1" applyBorder="1" applyAlignment="1" applyProtection="1">
      <alignment horizontal="center" vertical="center" wrapText="1"/>
      <protection locked="0"/>
    </xf>
    <xf numFmtId="0" fontId="11" fillId="0" borderId="26" xfId="0" applyFont="1" applyFill="1" applyBorder="1" applyAlignment="1" applyProtection="1">
      <alignment horizontal="center" vertical="center" wrapText="1"/>
      <protection locked="0"/>
    </xf>
    <xf numFmtId="0" fontId="11" fillId="0" borderId="27" xfId="0" applyFont="1" applyFill="1" applyBorder="1" applyAlignment="1" applyProtection="1">
      <alignment horizontal="center" vertical="center" wrapText="1"/>
      <protection locked="0"/>
    </xf>
    <xf numFmtId="0" fontId="11" fillId="0" borderId="28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9" xfId="0" applyFont="1" applyBorder="1" applyAlignment="1" applyProtection="1">
      <alignment horizontal="center" vertical="center" wrapText="1"/>
      <protection locked="0"/>
    </xf>
    <xf numFmtId="0" fontId="11" fillId="0" borderId="26" xfId="0" applyFont="1" applyBorder="1" applyAlignment="1" applyProtection="1">
      <alignment horizontal="center" vertical="center" wrapText="1"/>
      <protection locked="0"/>
    </xf>
    <xf numFmtId="0" fontId="11" fillId="0" borderId="27" xfId="0" applyFont="1" applyBorder="1" applyAlignment="1" applyProtection="1">
      <alignment horizontal="center" vertical="center" wrapText="1"/>
      <protection locked="0"/>
    </xf>
    <xf numFmtId="0" fontId="11" fillId="0" borderId="28" xfId="0" applyFont="1" applyBorder="1" applyAlignment="1" applyProtection="1">
      <alignment horizontal="center" vertical="center" wrapText="1"/>
      <protection locked="0"/>
    </xf>
    <xf numFmtId="0" fontId="12" fillId="0" borderId="2" xfId="0" applyFont="1" applyFill="1" applyBorder="1" applyAlignment="1" applyProtection="1">
      <alignment horizontal="center" vertical="center" wrapText="1"/>
      <protection locked="0"/>
    </xf>
    <xf numFmtId="0" fontId="12" fillId="0" borderId="3" xfId="0" applyFont="1" applyFill="1" applyBorder="1" applyAlignment="1" applyProtection="1">
      <alignment horizontal="center" vertical="center" wrapText="1"/>
      <protection locked="0"/>
    </xf>
    <xf numFmtId="0" fontId="12" fillId="8" borderId="4" xfId="0" applyFont="1" applyFill="1" applyBorder="1" applyAlignment="1" applyProtection="1">
      <alignment horizontal="center" vertical="center" wrapText="1"/>
      <protection locked="0"/>
    </xf>
    <xf numFmtId="0" fontId="12" fillId="8" borderId="12" xfId="0" applyFont="1" applyFill="1" applyBorder="1" applyAlignment="1" applyProtection="1">
      <alignment horizontal="center" vertical="center" wrapText="1"/>
      <protection locked="0"/>
    </xf>
    <xf numFmtId="0" fontId="12" fillId="2" borderId="1" xfId="0" applyFont="1" applyFill="1" applyBorder="1" applyAlignment="1" applyProtection="1">
      <alignment horizontal="center" vertical="center" wrapText="1"/>
      <protection locked="0"/>
    </xf>
    <xf numFmtId="0" fontId="12" fillId="2" borderId="9" xfId="0" applyFont="1" applyFill="1" applyBorder="1" applyAlignment="1" applyProtection="1">
      <alignment horizontal="center" vertical="center" wrapText="1"/>
      <protection locked="0"/>
    </xf>
    <xf numFmtId="0" fontId="12" fillId="2" borderId="30" xfId="0" applyFont="1" applyFill="1" applyBorder="1" applyAlignment="1" applyProtection="1">
      <alignment horizontal="center" vertical="center" wrapText="1"/>
      <protection locked="0"/>
    </xf>
    <xf numFmtId="0" fontId="2" fillId="0" borderId="20" xfId="0" applyFont="1" applyFill="1" applyBorder="1" applyAlignment="1" applyProtection="1">
      <alignment horizontal="center" vertical="center" wrapText="1"/>
      <protection locked="0"/>
    </xf>
    <xf numFmtId="0" fontId="2" fillId="0" borderId="41" xfId="0" applyFont="1" applyFill="1" applyBorder="1" applyAlignment="1" applyProtection="1">
      <alignment horizontal="center" vertical="center" wrapText="1"/>
      <protection locked="0"/>
    </xf>
    <xf numFmtId="0" fontId="1" fillId="4" borderId="10" xfId="0" applyFont="1" applyFill="1" applyBorder="1" applyAlignment="1" applyProtection="1">
      <alignment horizontal="center"/>
      <protection locked="0"/>
    </xf>
    <xf numFmtId="0" fontId="1" fillId="4" borderId="11" xfId="0" applyFont="1" applyFill="1" applyBorder="1" applyAlignment="1" applyProtection="1">
      <alignment horizontal="center"/>
      <protection locked="0"/>
    </xf>
    <xf numFmtId="0" fontId="1" fillId="5" borderId="10" xfId="0" applyFont="1" applyFill="1" applyBorder="1" applyAlignment="1" applyProtection="1">
      <alignment horizontal="center"/>
      <protection locked="0"/>
    </xf>
    <xf numFmtId="0" fontId="1" fillId="5" borderId="11" xfId="0" applyFont="1" applyFill="1" applyBorder="1" applyAlignment="1" applyProtection="1">
      <alignment horizontal="center"/>
      <protection locked="0"/>
    </xf>
    <xf numFmtId="0" fontId="1" fillId="5" borderId="12" xfId="0" applyFont="1" applyFill="1" applyBorder="1" applyAlignment="1" applyProtection="1">
      <alignment horizontal="center"/>
      <protection locked="0"/>
    </xf>
    <xf numFmtId="0" fontId="12" fillId="8" borderId="1" xfId="0" applyFont="1" applyFill="1" applyBorder="1" applyAlignment="1" applyProtection="1">
      <alignment horizontal="center" vertical="center" wrapText="1"/>
      <protection locked="0"/>
    </xf>
    <xf numFmtId="0" fontId="12" fillId="8" borderId="9" xfId="0" applyFont="1" applyFill="1" applyBorder="1" applyAlignment="1" applyProtection="1">
      <alignment horizontal="center" vertical="center" wrapText="1"/>
      <protection locked="0"/>
    </xf>
    <xf numFmtId="0" fontId="6" fillId="0" borderId="10" xfId="0" applyFont="1" applyFill="1" applyBorder="1" applyAlignment="1" applyProtection="1">
      <alignment horizontal="center"/>
      <protection locked="0"/>
    </xf>
    <xf numFmtId="0" fontId="6" fillId="0" borderId="11" xfId="0" applyFont="1" applyFill="1" applyBorder="1" applyAlignment="1" applyProtection="1">
      <alignment horizontal="center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21" xfId="0" applyFont="1" applyBorder="1" applyAlignment="1" applyProtection="1">
      <alignment horizontal="center" vertical="center" wrapText="1"/>
      <protection locked="0"/>
    </xf>
    <xf numFmtId="0" fontId="2" fillId="0" borderId="34" xfId="0" applyFont="1" applyBorder="1" applyAlignment="1" applyProtection="1">
      <alignment horizontal="center" vertical="center" wrapText="1"/>
      <protection locked="0"/>
    </xf>
    <xf numFmtId="0" fontId="2" fillId="0" borderId="22" xfId="0" applyFont="1" applyBorder="1" applyAlignment="1" applyProtection="1">
      <alignment horizontal="center" vertical="center" wrapText="1"/>
      <protection locked="0"/>
    </xf>
    <xf numFmtId="0" fontId="2" fillId="0" borderId="35" xfId="0" applyFont="1" applyBorder="1" applyAlignment="1" applyProtection="1">
      <alignment horizontal="center" vertical="center" wrapText="1"/>
      <protection locked="0"/>
    </xf>
    <xf numFmtId="0" fontId="2" fillId="0" borderId="23" xfId="0" applyFont="1" applyBorder="1" applyAlignment="1" applyProtection="1">
      <alignment horizontal="center" vertical="center"/>
      <protection locked="0"/>
    </xf>
    <xf numFmtId="0" fontId="2" fillId="0" borderId="36" xfId="0" applyFont="1" applyBorder="1" applyAlignment="1" applyProtection="1">
      <alignment horizontal="center" vertical="center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/>
      <protection locked="0"/>
    </xf>
    <xf numFmtId="0" fontId="3" fillId="0" borderId="22" xfId="0" applyFont="1" applyBorder="1" applyAlignment="1" applyProtection="1">
      <alignment horizontal="center" vertical="center" wrapText="1"/>
      <protection locked="0"/>
    </xf>
    <xf numFmtId="0" fontId="16" fillId="0" borderId="35" xfId="0" applyFont="1" applyBorder="1" applyAlignment="1">
      <alignment horizontal="center" vertical="center" wrapText="1"/>
    </xf>
    <xf numFmtId="0" fontId="3" fillId="3" borderId="24" xfId="0" applyFont="1" applyFill="1" applyBorder="1" applyAlignment="1" applyProtection="1">
      <alignment horizontal="center" vertical="center" wrapText="1"/>
      <protection locked="0"/>
    </xf>
    <xf numFmtId="0" fontId="3" fillId="3" borderId="37" xfId="0" applyFont="1" applyFill="1" applyBorder="1" applyAlignment="1" applyProtection="1">
      <alignment horizontal="center" vertical="center" wrapText="1"/>
      <protection locked="0"/>
    </xf>
    <xf numFmtId="0" fontId="2" fillId="4" borderId="1" xfId="0" applyFont="1" applyFill="1" applyBorder="1" applyAlignment="1" applyProtection="1">
      <alignment horizontal="center" vertical="center" wrapText="1"/>
      <protection locked="0"/>
    </xf>
    <xf numFmtId="0" fontId="2" fillId="4" borderId="9" xfId="0" applyFont="1" applyFill="1" applyBorder="1" applyAlignment="1" applyProtection="1">
      <alignment horizontal="center" vertical="center" wrapText="1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1" fillId="4" borderId="12" xfId="0" applyFont="1" applyFill="1" applyBorder="1" applyAlignment="1" applyProtection="1">
      <alignment horizontal="center"/>
      <protection locked="0"/>
    </xf>
    <xf numFmtId="0" fontId="12" fillId="2" borderId="29" xfId="0" applyFont="1" applyFill="1" applyBorder="1" applyAlignment="1" applyProtection="1">
      <alignment horizontal="center" vertical="center" wrapText="1"/>
      <protection locked="0"/>
    </xf>
    <xf numFmtId="0" fontId="12" fillId="2" borderId="10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3" borderId="9" xfId="0" applyFont="1" applyFill="1" applyBorder="1" applyAlignment="1" applyProtection="1">
      <alignment horizontal="center" vertical="center"/>
      <protection locked="0"/>
    </xf>
    <xf numFmtId="0" fontId="9" fillId="2" borderId="31" xfId="0" applyFont="1" applyFill="1" applyBorder="1" applyAlignment="1" applyProtection="1">
      <alignment horizontal="center" vertical="center"/>
      <protection locked="0"/>
    </xf>
    <xf numFmtId="0" fontId="9" fillId="2" borderId="32" xfId="0" applyFont="1" applyFill="1" applyBorder="1" applyAlignment="1" applyProtection="1">
      <alignment horizontal="center" vertical="center"/>
      <protection locked="0"/>
    </xf>
    <xf numFmtId="0" fontId="14" fillId="0" borderId="40" xfId="0" applyFont="1" applyFill="1" applyBorder="1" applyAlignment="1" applyProtection="1">
      <alignment horizontal="center" vertical="center" wrapText="1"/>
      <protection locked="0"/>
    </xf>
    <xf numFmtId="0" fontId="19" fillId="0" borderId="18" xfId="0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0" fontId="12" fillId="0" borderId="40" xfId="0" applyFont="1" applyFill="1" applyBorder="1" applyAlignment="1" applyProtection="1">
      <alignment horizontal="center" vertical="center" wrapText="1"/>
      <protection locked="0"/>
    </xf>
    <xf numFmtId="0" fontId="12" fillId="0" borderId="18" xfId="0" applyFont="1" applyFill="1" applyBorder="1" applyAlignment="1" applyProtection="1">
      <alignment horizontal="center" vertical="center" wrapText="1"/>
      <protection locked="0"/>
    </xf>
    <xf numFmtId="0" fontId="12" fillId="7" borderId="1" xfId="0" applyFont="1" applyFill="1" applyBorder="1" applyAlignment="1" applyProtection="1">
      <alignment horizontal="center" vertical="center" wrapText="1"/>
      <protection locked="0"/>
    </xf>
    <xf numFmtId="0" fontId="12" fillId="7" borderId="9" xfId="0" applyFont="1" applyFill="1" applyBorder="1" applyAlignment="1" applyProtection="1">
      <alignment horizontal="center" vertical="center" wrapText="1"/>
      <protection locked="0"/>
    </xf>
    <xf numFmtId="0" fontId="15" fillId="6" borderId="1" xfId="0" applyFont="1" applyFill="1" applyBorder="1" applyAlignment="1" applyProtection="1">
      <alignment horizontal="center" vertical="center" wrapText="1"/>
      <protection locked="0"/>
    </xf>
    <xf numFmtId="0" fontId="15" fillId="6" borderId="30" xfId="0" applyFont="1" applyFill="1" applyBorder="1" applyAlignment="1" applyProtection="1">
      <alignment horizontal="center" vertical="center" wrapText="1"/>
      <protection locked="0"/>
    </xf>
    <xf numFmtId="0" fontId="15" fillId="6" borderId="9" xfId="0" applyFont="1" applyFill="1" applyBorder="1" applyAlignment="1" applyProtection="1">
      <alignment horizontal="center" vertical="center" wrapText="1"/>
      <protection locked="0"/>
    </xf>
    <xf numFmtId="0" fontId="3" fillId="0" borderId="18" xfId="0" applyFont="1" applyFill="1" applyBorder="1" applyAlignment="1" applyProtection="1">
      <alignment horizontal="center" vertical="center" wrapText="1"/>
      <protection locked="0"/>
    </xf>
    <xf numFmtId="0" fontId="12" fillId="7" borderId="2" xfId="0" applyFont="1" applyFill="1" applyBorder="1" applyAlignment="1" applyProtection="1">
      <alignment horizontal="center" vertical="center" wrapText="1"/>
      <protection locked="0"/>
    </xf>
    <xf numFmtId="0" fontId="12" fillId="7" borderId="10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0" fillId="0" borderId="9" xfId="0" applyBorder="1" applyAlignment="1">
      <alignment horizontal="center" vertical="center"/>
    </xf>
    <xf numFmtId="0" fontId="3" fillId="0" borderId="19" xfId="0" applyFont="1" applyFill="1" applyBorder="1" applyAlignment="1" applyProtection="1">
      <alignment horizontal="center" vertical="center" wrapText="1"/>
      <protection locked="0"/>
    </xf>
    <xf numFmtId="0" fontId="1" fillId="0" borderId="20" xfId="0" applyFont="1" applyBorder="1" applyAlignment="1" applyProtection="1">
      <alignment horizontal="center" wrapText="1"/>
      <protection locked="0"/>
    </xf>
    <xf numFmtId="0" fontId="4" fillId="0" borderId="33" xfId="0" applyFont="1" applyBorder="1" applyAlignment="1" applyProtection="1">
      <alignment horizontal="center"/>
      <protection locked="0"/>
    </xf>
    <xf numFmtId="0" fontId="17" fillId="2" borderId="1" xfId="0" applyFont="1" applyFill="1" applyBorder="1" applyAlignment="1" applyProtection="1">
      <alignment horizontal="center" vertical="center" wrapText="1"/>
      <protection locked="0"/>
    </xf>
    <xf numFmtId="0" fontId="17" fillId="2" borderId="9" xfId="0" applyFont="1" applyFill="1" applyBorder="1" applyAlignment="1" applyProtection="1">
      <alignment horizontal="center" vertical="center" wrapText="1"/>
      <protection locked="0"/>
    </xf>
    <xf numFmtId="0" fontId="17" fillId="10" borderId="1" xfId="0" applyFont="1" applyFill="1" applyBorder="1" applyAlignment="1" applyProtection="1">
      <alignment horizontal="center" vertical="center" wrapText="1"/>
      <protection locked="0"/>
    </xf>
    <xf numFmtId="0" fontId="0" fillId="0" borderId="30" xfId="0" applyBorder="1" applyAlignment="1">
      <alignment horizontal="center" vertical="center" wrapText="1"/>
    </xf>
    <xf numFmtId="0" fontId="13" fillId="2" borderId="30" xfId="0" applyFont="1" applyFill="1" applyBorder="1" applyAlignment="1" applyProtection="1">
      <alignment horizontal="center" vertical="center" wrapText="1"/>
      <protection locked="0"/>
    </xf>
    <xf numFmtId="0" fontId="13" fillId="2" borderId="9" xfId="0" applyFont="1" applyFill="1" applyBorder="1" applyAlignment="1" applyProtection="1">
      <alignment horizontal="center" vertical="center" wrapText="1"/>
      <protection locked="0"/>
    </xf>
    <xf numFmtId="0" fontId="2" fillId="2" borderId="30" xfId="0" applyFont="1" applyFill="1" applyBorder="1" applyAlignment="1" applyProtection="1">
      <alignment horizontal="center" vertical="center" wrapText="1"/>
      <protection locked="0"/>
    </xf>
    <xf numFmtId="0" fontId="0" fillId="2" borderId="9" xfId="0" applyFill="1" applyBorder="1" applyAlignment="1" applyProtection="1">
      <protection locked="0"/>
    </xf>
    <xf numFmtId="0" fontId="7" fillId="0" borderId="29" xfId="0" applyFont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14" fillId="2" borderId="1" xfId="0" applyFont="1" applyFill="1" applyBorder="1" applyAlignment="1" applyProtection="1">
      <alignment horizontal="center" vertical="center" wrapText="1"/>
      <protection locked="0"/>
    </xf>
    <xf numFmtId="0" fontId="14" fillId="2" borderId="30" xfId="0" applyFont="1" applyFill="1" applyBorder="1" applyAlignment="1" applyProtection="1">
      <alignment horizontal="center" vertical="center" wrapText="1"/>
      <protection locked="0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0" fontId="14" fillId="0" borderId="30" xfId="0" applyFont="1" applyFill="1" applyBorder="1" applyAlignment="1" applyProtection="1">
      <alignment horizontal="center" vertical="center" wrapText="1"/>
      <protection locked="0"/>
    </xf>
    <xf numFmtId="0" fontId="14" fillId="0" borderId="9" xfId="0" applyFont="1" applyFill="1" applyBorder="1" applyAlignment="1" applyProtection="1">
      <alignment horizontal="center" vertical="center" wrapText="1"/>
      <protection locked="0"/>
    </xf>
    <xf numFmtId="0" fontId="14" fillId="0" borderId="2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20" fillId="13" borderId="22" xfId="0" applyFont="1" applyFill="1" applyBorder="1" applyAlignment="1" applyProtection="1">
      <alignment horizontal="center" vertical="center" wrapText="1"/>
      <protection locked="0"/>
    </xf>
    <xf numFmtId="0" fontId="0" fillId="0" borderId="35" xfId="0" applyBorder="1" applyAlignment="1">
      <alignment vertical="center"/>
    </xf>
    <xf numFmtId="0" fontId="20" fillId="16" borderId="40" xfId="0" applyFont="1" applyFill="1" applyBorder="1" applyAlignment="1" applyProtection="1">
      <alignment horizontal="center" vertical="center" wrapText="1"/>
      <protection locked="0"/>
    </xf>
    <xf numFmtId="0" fontId="0" fillId="16" borderId="18" xfId="0" applyFill="1" applyBorder="1" applyAlignment="1">
      <alignment horizontal="center" vertical="center" wrapText="1"/>
    </xf>
    <xf numFmtId="0" fontId="0" fillId="16" borderId="19" xfId="0" applyFill="1" applyBorder="1" applyAlignment="1">
      <alignment horizontal="center" vertical="center" wrapText="1"/>
    </xf>
    <xf numFmtId="0" fontId="8" fillId="0" borderId="10" xfId="0" applyFont="1" applyFill="1" applyBorder="1" applyAlignment="1" applyProtection="1">
      <alignment horizontal="center"/>
      <protection locked="0"/>
    </xf>
    <xf numFmtId="0" fontId="8" fillId="0" borderId="11" xfId="0" applyFont="1" applyFill="1" applyBorder="1" applyAlignment="1" applyProtection="1">
      <alignment horizontal="center"/>
      <protection locked="0"/>
    </xf>
    <xf numFmtId="0" fontId="11" fillId="0" borderId="2" xfId="0" applyFont="1" applyFill="1" applyBorder="1" applyAlignment="1" applyProtection="1">
      <alignment horizontal="center" vertical="center" wrapText="1"/>
      <protection locked="0"/>
    </xf>
    <xf numFmtId="0" fontId="11" fillId="0" borderId="3" xfId="0" applyFont="1" applyFill="1" applyBorder="1" applyAlignment="1" applyProtection="1">
      <alignment horizontal="center" vertical="center" wrapText="1"/>
      <protection locked="0"/>
    </xf>
    <xf numFmtId="0" fontId="11" fillId="0" borderId="4" xfId="0" applyFont="1" applyFill="1" applyBorder="1" applyAlignment="1" applyProtection="1">
      <alignment horizontal="center" vertical="center" wrapText="1"/>
      <protection locked="0"/>
    </xf>
    <xf numFmtId="0" fontId="3" fillId="0" borderId="24" xfId="0" applyFont="1" applyBorder="1" applyAlignment="1" applyProtection="1">
      <alignment horizontal="center" vertical="center" wrapText="1"/>
      <protection locked="0"/>
    </xf>
    <xf numFmtId="0" fontId="3" fillId="0" borderId="37" xfId="0" applyFont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9" xfId="0" applyFont="1" applyFill="1" applyBorder="1" applyAlignment="1" applyProtection="1">
      <alignment horizontal="center" vertical="center" wrapText="1"/>
      <protection locked="0"/>
    </xf>
    <xf numFmtId="0" fontId="3" fillId="0" borderId="21" xfId="0" applyFont="1" applyFill="1" applyBorder="1" applyAlignment="1" applyProtection="1">
      <alignment horizontal="center" vertical="center"/>
      <protection locked="0"/>
    </xf>
    <xf numFmtId="0" fontId="0" fillId="0" borderId="34" xfId="0" applyBorder="1" applyAlignment="1">
      <alignment horizontal="center" vertical="center"/>
    </xf>
    <xf numFmtId="0" fontId="3" fillId="0" borderId="25" xfId="0" applyFont="1" applyFill="1" applyBorder="1" applyAlignment="1" applyProtection="1">
      <alignment horizontal="center" vertical="center"/>
      <protection locked="0"/>
    </xf>
    <xf numFmtId="0" fontId="0" fillId="0" borderId="38" xfId="0" applyBorder="1" applyAlignment="1">
      <alignment horizontal="center" vertical="center"/>
    </xf>
    <xf numFmtId="0" fontId="18" fillId="3" borderId="2" xfId="0" applyFont="1" applyFill="1" applyBorder="1" applyAlignment="1" applyProtection="1">
      <alignment horizontal="center" vertical="center" wrapText="1"/>
      <protection locked="0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2" fillId="8" borderId="2" xfId="0" applyFont="1" applyFill="1" applyBorder="1" applyAlignment="1" applyProtection="1">
      <alignment horizontal="center" vertical="center" wrapText="1"/>
      <protection locked="0"/>
    </xf>
    <xf numFmtId="0" fontId="12" fillId="8" borderId="10" xfId="0" applyFont="1" applyFill="1" applyBorder="1" applyAlignment="1" applyProtection="1">
      <alignment horizontal="center" vertical="center" wrapText="1"/>
      <protection locked="0"/>
    </xf>
    <xf numFmtId="0" fontId="12" fillId="2" borderId="4" xfId="0" applyFont="1" applyFill="1" applyBorder="1" applyAlignment="1" applyProtection="1">
      <alignment horizontal="center" vertical="center" wrapText="1"/>
      <protection locked="0"/>
    </xf>
    <xf numFmtId="0" fontId="12" fillId="2" borderId="12" xfId="0" applyFont="1" applyFill="1" applyBorder="1" applyAlignment="1" applyProtection="1">
      <alignment horizontal="center" vertical="center" wrapText="1"/>
      <protection locked="0"/>
    </xf>
    <xf numFmtId="0" fontId="3" fillId="0" borderId="4" xfId="0" applyFont="1" applyFill="1" applyBorder="1" applyAlignment="1" applyProtection="1">
      <alignment horizontal="center" vertical="center"/>
      <protection locked="0"/>
    </xf>
    <xf numFmtId="0" fontId="0" fillId="0" borderId="12" xfId="0" applyBorder="1" applyAlignment="1">
      <alignment horizontal="center" vertical="center"/>
    </xf>
    <xf numFmtId="0" fontId="4" fillId="0" borderId="40" xfId="0" applyFont="1" applyBorder="1" applyAlignment="1" applyProtection="1">
      <alignment horizontal="center" vertical="center" wrapText="1"/>
      <protection locked="0"/>
    </xf>
    <xf numFmtId="0" fontId="4" fillId="0" borderId="18" xfId="0" applyFont="1" applyBorder="1" applyAlignment="1" applyProtection="1">
      <alignment horizontal="center" vertical="center" wrapText="1"/>
      <protection locked="0"/>
    </xf>
    <xf numFmtId="0" fontId="4" fillId="0" borderId="19" xfId="0" applyFont="1" applyBorder="1" applyAlignment="1" applyProtection="1">
      <alignment horizontal="center" vertical="center" wrapText="1"/>
      <protection locked="0"/>
    </xf>
    <xf numFmtId="0" fontId="14" fillId="2" borderId="9" xfId="0" applyFont="1" applyFill="1" applyBorder="1" applyAlignment="1" applyProtection="1">
      <alignment horizontal="center" vertical="center" wrapText="1"/>
      <protection locked="0"/>
    </xf>
    <xf numFmtId="0" fontId="1" fillId="18" borderId="10" xfId="0" applyFont="1" applyFill="1" applyBorder="1" applyAlignment="1" applyProtection="1">
      <alignment horizontal="center"/>
      <protection locked="0"/>
    </xf>
    <xf numFmtId="0" fontId="1" fillId="18" borderId="11" xfId="0" applyFont="1" applyFill="1" applyBorder="1" applyAlignment="1" applyProtection="1">
      <alignment horizontal="center"/>
      <protection locked="0"/>
    </xf>
    <xf numFmtId="0" fontId="1" fillId="18" borderId="12" xfId="0" applyFont="1" applyFill="1" applyBorder="1" applyAlignment="1" applyProtection="1">
      <alignment horizontal="center"/>
      <protection locked="0"/>
    </xf>
    <xf numFmtId="0" fontId="3" fillId="0" borderId="52" xfId="0" applyFont="1" applyFill="1" applyBorder="1" applyAlignment="1" applyProtection="1">
      <alignment horizontal="center" vertical="center" wrapText="1"/>
      <protection locked="0"/>
    </xf>
    <xf numFmtId="0" fontId="3" fillId="0" borderId="12" xfId="0" applyFont="1" applyFill="1" applyBorder="1" applyAlignment="1" applyProtection="1">
      <alignment horizontal="center" vertical="center" wrapText="1"/>
      <protection locked="0"/>
    </xf>
    <xf numFmtId="0" fontId="9" fillId="2" borderId="2" xfId="0" applyFont="1" applyFill="1" applyBorder="1" applyAlignment="1" applyProtection="1">
      <alignment horizontal="center" vertical="center" wrapText="1"/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9" xfId="0" applyFont="1" applyFill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protection hidden="1"/>
    </xf>
    <xf numFmtId="0" fontId="1" fillId="0" borderId="6" xfId="0" applyFont="1" applyBorder="1" applyAlignment="1" applyProtection="1">
      <protection hidden="1"/>
    </xf>
    <xf numFmtId="0" fontId="1" fillId="0" borderId="7" xfId="0" applyFont="1" applyBorder="1" applyAlignment="1" applyProtection="1">
      <protection hidden="1"/>
    </xf>
    <xf numFmtId="0" fontId="1" fillId="0" borderId="8" xfId="0" applyFont="1" applyBorder="1" applyAlignment="1" applyProtection="1">
      <protection hidden="1"/>
    </xf>
    <xf numFmtId="0" fontId="1" fillId="0" borderId="13" xfId="0" applyFont="1" applyBorder="1" applyAlignment="1" applyProtection="1">
      <protection hidden="1"/>
    </xf>
    <xf numFmtId="0" fontId="1" fillId="0" borderId="14" xfId="0" applyFont="1" applyBorder="1" applyAlignment="1" applyProtection="1">
      <protection hidden="1"/>
    </xf>
    <xf numFmtId="0" fontId="1" fillId="0" borderId="15" xfId="0" applyFont="1" applyBorder="1" applyAlignment="1" applyProtection="1">
      <protection hidden="1"/>
    </xf>
    <xf numFmtId="0" fontId="1" fillId="0" borderId="16" xfId="0" applyFont="1" applyBorder="1" applyAlignment="1" applyProtection="1">
      <protection hidden="1"/>
    </xf>
    <xf numFmtId="0" fontId="1" fillId="0" borderId="17" xfId="0" applyFont="1" applyBorder="1" applyAlignment="1" applyProtection="1">
      <protection hidden="1"/>
    </xf>
    <xf numFmtId="0" fontId="8" fillId="0" borderId="10" xfId="0" applyFont="1" applyFill="1" applyBorder="1" applyAlignment="1" applyProtection="1">
      <alignment horizontal="center"/>
      <protection hidden="1"/>
    </xf>
    <xf numFmtId="0" fontId="8" fillId="0" borderId="11" xfId="0" applyFont="1" applyFill="1" applyBorder="1" applyAlignment="1" applyProtection="1">
      <alignment horizontal="center"/>
      <protection hidden="1"/>
    </xf>
    <xf numFmtId="0" fontId="8" fillId="0" borderId="10" xfId="0" applyFont="1" applyFill="1" applyBorder="1" applyAlignment="1" applyProtection="1">
      <alignment horizontal="center" vertical="center"/>
      <protection hidden="1"/>
    </xf>
    <xf numFmtId="0" fontId="8" fillId="0" borderId="11" xfId="0" applyFont="1" applyFill="1" applyBorder="1" applyAlignment="1" applyProtection="1">
      <alignment horizontal="center" vertical="center"/>
      <protection hidden="1"/>
    </xf>
    <xf numFmtId="0" fontId="8" fillId="0" borderId="12" xfId="0" applyFont="1" applyFill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0" borderId="33" xfId="0" applyFont="1" applyBorder="1" applyAlignment="1" applyProtection="1">
      <alignment horizontal="center" vertical="center"/>
      <protection hidden="1"/>
    </xf>
    <xf numFmtId="0" fontId="2" fillId="0" borderId="21" xfId="0" applyFont="1" applyBorder="1" applyAlignment="1" applyProtection="1">
      <alignment horizontal="center" vertical="center" wrapText="1"/>
      <protection hidden="1"/>
    </xf>
    <xf numFmtId="0" fontId="2" fillId="0" borderId="34" xfId="0" applyFont="1" applyBorder="1" applyAlignment="1" applyProtection="1">
      <alignment horizontal="center" vertical="center" wrapText="1"/>
      <protection hidden="1"/>
    </xf>
    <xf numFmtId="0" fontId="2" fillId="0" borderId="22" xfId="0" applyFont="1" applyBorder="1" applyAlignment="1" applyProtection="1">
      <alignment horizontal="center" vertical="center" wrapText="1"/>
      <protection hidden="1"/>
    </xf>
    <xf numFmtId="0" fontId="2" fillId="0" borderId="35" xfId="0" applyFont="1" applyBorder="1" applyAlignment="1" applyProtection="1">
      <alignment horizontal="center" vertical="center" wrapText="1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36" xfId="0" applyFont="1" applyBorder="1" applyAlignment="1" applyProtection="1">
      <alignment horizontal="center" vertical="center"/>
      <protection hidden="1"/>
    </xf>
    <xf numFmtId="0" fontId="3" fillId="0" borderId="23" xfId="0" applyFont="1" applyBorder="1" applyAlignment="1" applyProtection="1">
      <alignment horizontal="center" vertical="center"/>
      <protection hidden="1"/>
    </xf>
    <xf numFmtId="0" fontId="3" fillId="0" borderId="36" xfId="0" applyFont="1" applyBorder="1" applyAlignment="1" applyProtection="1">
      <alignment horizontal="center" vertical="center"/>
      <protection hidden="1"/>
    </xf>
    <xf numFmtId="0" fontId="8" fillId="0" borderId="40" xfId="0" applyFont="1" applyFill="1" applyBorder="1" applyAlignment="1" applyProtection="1">
      <alignment horizontal="center"/>
      <protection hidden="1"/>
    </xf>
    <xf numFmtId="0" fontId="8" fillId="0" borderId="18" xfId="0" applyFont="1" applyFill="1" applyBorder="1" applyAlignment="1" applyProtection="1">
      <alignment horizontal="center"/>
      <protection hidden="1"/>
    </xf>
    <xf numFmtId="0" fontId="8" fillId="0" borderId="19" xfId="0" applyFont="1" applyFill="1" applyBorder="1" applyAlignment="1" applyProtection="1">
      <alignment horizontal="center"/>
      <protection hidden="1"/>
    </xf>
    <xf numFmtId="0" fontId="11" fillId="0" borderId="2" xfId="0" applyFont="1" applyFill="1" applyBorder="1" applyAlignment="1" applyProtection="1">
      <alignment horizontal="center" vertical="center" wrapText="1"/>
      <protection hidden="1"/>
    </xf>
    <xf numFmtId="0" fontId="11" fillId="0" borderId="3" xfId="0" applyFont="1" applyFill="1" applyBorder="1" applyAlignment="1" applyProtection="1">
      <alignment horizontal="center" vertical="center" wrapText="1"/>
      <protection hidden="1"/>
    </xf>
    <xf numFmtId="0" fontId="11" fillId="0" borderId="4" xfId="0" applyFont="1" applyFill="1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 applyProtection="1">
      <alignment horizontal="center" vertical="center" wrapText="1"/>
      <protection hidden="1"/>
    </xf>
    <xf numFmtId="0" fontId="2" fillId="0" borderId="9" xfId="0" applyFont="1" applyBorder="1" applyAlignment="1" applyProtection="1">
      <alignment horizontal="center" vertical="center" wrapText="1"/>
      <protection hidden="1"/>
    </xf>
    <xf numFmtId="0" fontId="2" fillId="4" borderId="1" xfId="0" applyFont="1" applyFill="1" applyBorder="1" applyAlignment="1" applyProtection="1">
      <alignment horizontal="center" vertical="center" wrapText="1"/>
      <protection hidden="1"/>
    </xf>
    <xf numFmtId="0" fontId="2" fillId="4" borderId="9" xfId="0" applyFont="1" applyFill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 wrapText="1"/>
      <protection hidden="1"/>
    </xf>
    <xf numFmtId="0" fontId="4" fillId="0" borderId="0" xfId="0" applyFont="1" applyBorder="1" applyAlignment="1" applyProtection="1">
      <alignment horizontal="center" vertical="center" wrapText="1"/>
      <protection hidden="1"/>
    </xf>
    <xf numFmtId="0" fontId="2" fillId="2" borderId="30" xfId="0" applyFont="1" applyFill="1" applyBorder="1" applyAlignment="1" applyProtection="1">
      <alignment horizontal="center" vertical="center" wrapText="1"/>
      <protection hidden="1"/>
    </xf>
    <xf numFmtId="0" fontId="2" fillId="2" borderId="9" xfId="0" applyFont="1" applyFill="1" applyBorder="1" applyAlignment="1" applyProtection="1">
      <alignment horizontal="center" vertical="center" wrapText="1"/>
      <protection hidden="1"/>
    </xf>
    <xf numFmtId="0" fontId="0" fillId="0" borderId="35" xfId="0" applyBorder="1" applyAlignment="1">
      <alignment vertical="center" wrapText="1"/>
    </xf>
    <xf numFmtId="0" fontId="12" fillId="2" borderId="30" xfId="0" applyFont="1" applyFill="1" applyBorder="1" applyAlignment="1" applyProtection="1">
      <alignment horizontal="center" vertical="center" wrapText="1"/>
      <protection hidden="1"/>
    </xf>
    <xf numFmtId="0" fontId="12" fillId="2" borderId="9" xfId="0" applyFont="1" applyFill="1" applyBorder="1" applyAlignment="1" applyProtection="1">
      <alignment horizontal="center" vertical="center" wrapText="1"/>
      <protection hidden="1"/>
    </xf>
    <xf numFmtId="0" fontId="2" fillId="2" borderId="29" xfId="0" applyFont="1" applyFill="1" applyBorder="1" applyAlignment="1" applyProtection="1">
      <alignment horizontal="center" vertical="center" wrapText="1"/>
      <protection hidden="1"/>
    </xf>
    <xf numFmtId="0" fontId="0" fillId="2" borderId="10" xfId="0" applyFill="1" applyBorder="1" applyAlignment="1" applyProtection="1">
      <protection hidden="1"/>
    </xf>
    <xf numFmtId="0" fontId="14" fillId="10" borderId="1" xfId="0" applyFont="1" applyFill="1" applyBorder="1" applyAlignment="1" applyProtection="1">
      <alignment horizontal="center" vertical="center" wrapText="1"/>
      <protection locked="0"/>
    </xf>
    <xf numFmtId="0" fontId="14" fillId="10" borderId="30" xfId="0" applyFont="1" applyFill="1" applyBorder="1" applyAlignment="1" applyProtection="1">
      <alignment horizontal="center" vertical="center" wrapText="1"/>
      <protection locked="0"/>
    </xf>
    <xf numFmtId="0" fontId="14" fillId="10" borderId="9" xfId="0" applyFont="1" applyFill="1" applyBorder="1" applyAlignment="1" applyProtection="1">
      <alignment horizontal="center" vertical="center" wrapText="1"/>
      <protection locked="0"/>
    </xf>
    <xf numFmtId="0" fontId="4" fillId="6" borderId="29" xfId="0" applyFont="1" applyFill="1" applyBorder="1" applyAlignment="1" applyProtection="1">
      <alignment horizontal="center" vertical="center" wrapText="1"/>
      <protection hidden="1"/>
    </xf>
    <xf numFmtId="0" fontId="4" fillId="6" borderId="0" xfId="0" applyFont="1" applyFill="1" applyBorder="1" applyAlignment="1" applyProtection="1">
      <alignment horizontal="center" vertical="center" wrapText="1"/>
      <protection hidden="1"/>
    </xf>
    <xf numFmtId="0" fontId="0" fillId="2" borderId="9" xfId="0" applyFill="1" applyBorder="1" applyAlignment="1" applyProtection="1">
      <protection hidden="1"/>
    </xf>
    <xf numFmtId="0" fontId="33" fillId="6" borderId="41" xfId="0" applyFont="1" applyFill="1" applyBorder="1" applyAlignment="1" applyProtection="1">
      <alignment horizontal="center" vertical="center" wrapText="1"/>
      <protection hidden="1"/>
    </xf>
    <xf numFmtId="0" fontId="33" fillId="6" borderId="30" xfId="0" applyFont="1" applyFill="1" applyBorder="1" applyAlignment="1" applyProtection="1">
      <alignment horizontal="center" vertical="center" wrapText="1"/>
      <protection hidden="1"/>
    </xf>
    <xf numFmtId="0" fontId="34" fillId="21" borderId="57" xfId="0" applyFont="1" applyFill="1" applyBorder="1" applyAlignment="1" applyProtection="1">
      <alignment horizontal="center" wrapText="1"/>
      <protection hidden="1"/>
    </xf>
    <xf numFmtId="0" fontId="34" fillId="21" borderId="41" xfId="0" applyFont="1" applyFill="1" applyBorder="1" applyAlignment="1" applyProtection="1">
      <alignment horizontal="center" wrapText="1"/>
      <protection hidden="1"/>
    </xf>
    <xf numFmtId="0" fontId="35" fillId="6" borderId="1" xfId="0" applyFont="1" applyFill="1" applyBorder="1" applyAlignment="1" applyProtection="1">
      <alignment horizontal="center" vertical="center" wrapText="1"/>
      <protection hidden="1"/>
    </xf>
    <xf numFmtId="0" fontId="35" fillId="6" borderId="9" xfId="0" applyFont="1" applyFill="1" applyBorder="1" applyAlignment="1" applyProtection="1">
      <alignment horizontal="center" vertical="center" wrapText="1"/>
      <protection hidden="1"/>
    </xf>
    <xf numFmtId="0" fontId="18" fillId="14" borderId="44" xfId="0" applyFont="1" applyFill="1" applyBorder="1" applyAlignment="1" applyProtection="1">
      <alignment horizontal="center" vertical="center" wrapText="1"/>
      <protection locked="0"/>
    </xf>
    <xf numFmtId="0" fontId="0" fillId="0" borderId="44" xfId="0" applyBorder="1" applyAlignment="1">
      <alignment horizontal="center" vertical="center" wrapText="1"/>
    </xf>
    <xf numFmtId="0" fontId="4" fillId="0" borderId="10" xfId="0" applyFont="1" applyBorder="1" applyAlignment="1" applyProtection="1">
      <alignment horizontal="center" vertical="center" wrapText="1"/>
      <protection hidden="1"/>
    </xf>
    <xf numFmtId="0" fontId="4" fillId="0" borderId="11" xfId="0" applyFont="1" applyBorder="1" applyAlignment="1" applyProtection="1">
      <alignment horizontal="center" vertical="center" wrapText="1"/>
      <protection hidden="1"/>
    </xf>
    <xf numFmtId="0" fontId="4" fillId="0" borderId="12" xfId="0" applyFont="1" applyBorder="1" applyAlignment="1" applyProtection="1">
      <alignment horizontal="center" vertical="center" wrapText="1"/>
      <protection hidden="1"/>
    </xf>
    <xf numFmtId="0" fontId="36" fillId="2" borderId="9" xfId="0" applyFont="1" applyFill="1" applyBorder="1" applyAlignment="1" applyProtection="1">
      <protection hidden="1"/>
    </xf>
  </cellXfs>
  <cellStyles count="4">
    <cellStyle name="Normalny" xfId="0" builtinId="0"/>
    <cellStyle name="Normalny 2" xfId="2" xr:uid="{2F40F658-11D1-4B28-80E6-DB70652FE13D}"/>
    <cellStyle name="Normalny 2 2" xfId="3" xr:uid="{2E0F04A5-D0DD-4AFC-8FCF-97E73C9D6E4D}"/>
    <cellStyle name="Normalny 3" xfId="1" xr:uid="{B9F37736-A568-46A2-9337-86980D2DEA51}"/>
  </cellStyles>
  <dxfs count="12">
    <dxf>
      <fill>
        <patternFill>
          <bgColor indexed="10"/>
        </patternFill>
      </fill>
    </dxf>
    <dxf>
      <fill>
        <patternFill>
          <bgColor indexed="41"/>
        </patternFill>
      </fill>
    </dxf>
    <dxf>
      <font>
        <b/>
        <i val="0"/>
        <color rgb="FFFF0000"/>
      </font>
      <fill>
        <patternFill>
          <bgColor theme="9" tint="0.5999633777886288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theme="1"/>
      </font>
      <fill>
        <patternFill>
          <bgColor indexed="10"/>
        </patternFill>
      </fill>
    </dxf>
    <dxf>
      <fill>
        <patternFill>
          <bgColor indexed="41"/>
        </patternFill>
      </fill>
    </dxf>
    <dxf>
      <font>
        <b/>
        <i val="0"/>
        <color rgb="FFFF0000"/>
      </font>
      <fill>
        <patternFill>
          <bgColor theme="9" tint="0.5999633777886288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9" tint="0.5999633777886288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FF0000"/>
      </font>
      <fill>
        <patternFill>
          <bgColor theme="9" tint="0.79998168889431442"/>
        </patternFill>
      </fill>
    </dxf>
    <dxf>
      <fill>
        <patternFill>
          <bgColor indexed="10"/>
        </patternFill>
      </fill>
    </dxf>
    <dxf>
      <fill>
        <patternFill>
          <bgColor indexed="4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9E6D5-78BB-4D02-AA18-8D51C6F6995F}">
  <dimension ref="A1:JD44"/>
  <sheetViews>
    <sheetView topLeftCell="I185" workbookViewId="0">
      <selection activeCell="A7" sqref="A7:AI212"/>
    </sheetView>
  </sheetViews>
  <sheetFormatPr defaultRowHeight="15"/>
  <cols>
    <col min="1" max="1" width="4.42578125" bestFit="1" customWidth="1"/>
    <col min="2" max="2" width="11" customWidth="1"/>
    <col min="3" max="3" width="12.7109375" customWidth="1"/>
    <col min="4" max="4" width="32.42578125" customWidth="1"/>
    <col min="5" max="5" width="16.5703125" customWidth="1"/>
    <col min="6" max="6" width="18.42578125" customWidth="1"/>
    <col min="7" max="7" width="12.28515625" customWidth="1"/>
    <col min="8" max="9" width="10.85546875" customWidth="1"/>
    <col min="10" max="10" width="16" customWidth="1"/>
    <col min="11" max="13" width="4.85546875" customWidth="1"/>
    <col min="14" max="17" width="4.140625" customWidth="1"/>
    <col min="18" max="18" width="7.7109375" customWidth="1"/>
    <col min="19" max="21" width="4.42578125" customWidth="1"/>
    <col min="22" max="25" width="4.140625" customWidth="1"/>
    <col min="26" max="26" width="7.7109375" customWidth="1"/>
    <col min="27" max="27" width="4.140625" customWidth="1"/>
    <col min="28" max="28" width="4.5703125" customWidth="1"/>
    <col min="29" max="33" width="4.140625" customWidth="1"/>
    <col min="34" max="34" width="9.85546875" customWidth="1"/>
    <col min="35" max="35" width="11" customWidth="1"/>
    <col min="36" max="61" width="7.5703125" customWidth="1"/>
    <col min="62" max="62" width="11" customWidth="1"/>
    <col min="63" max="99" width="7.5703125" customWidth="1"/>
    <col min="100" max="100" width="11" customWidth="1"/>
    <col min="101" max="137" width="7.5703125" customWidth="1"/>
    <col min="138" max="138" width="11" customWidth="1"/>
    <col min="139" max="175" width="7.5703125" customWidth="1"/>
    <col min="176" max="176" width="11" customWidth="1"/>
    <col min="177" max="213" width="7.5703125" customWidth="1"/>
    <col min="214" max="214" width="11" customWidth="1"/>
    <col min="215" max="231" width="7.5703125" customWidth="1"/>
    <col min="232" max="232" width="13.140625" customWidth="1"/>
    <col min="233" max="259" width="7.5703125" customWidth="1"/>
    <col min="260" max="260" width="8.7109375" customWidth="1"/>
    <col min="261" max="261" width="11" customWidth="1"/>
    <col min="262" max="262" width="11.42578125" customWidth="1"/>
    <col min="263" max="263" width="10.28515625" customWidth="1"/>
    <col min="264" max="264" width="98.5703125" customWidth="1"/>
  </cols>
  <sheetData>
    <row r="1" spans="1:264" ht="15.75" thickBot="1">
      <c r="A1" s="1"/>
      <c r="B1" s="2" t="s">
        <v>0</v>
      </c>
      <c r="C1" s="3"/>
      <c r="D1" s="3"/>
      <c r="E1" s="4"/>
      <c r="F1" s="5"/>
      <c r="G1" s="3"/>
      <c r="H1" s="3"/>
      <c r="I1" s="3"/>
      <c r="J1" s="6"/>
      <c r="K1" s="468" t="s">
        <v>1</v>
      </c>
      <c r="L1" s="469"/>
      <c r="M1" s="469"/>
      <c r="N1" s="470"/>
      <c r="O1" s="470"/>
      <c r="P1" s="470"/>
      <c r="Q1" s="470"/>
      <c r="R1" s="470"/>
      <c r="S1" s="470"/>
      <c r="T1" s="470"/>
      <c r="U1" s="470"/>
      <c r="V1" s="470"/>
      <c r="W1" s="470"/>
      <c r="X1" s="470"/>
      <c r="Y1" s="470"/>
      <c r="Z1" s="470"/>
      <c r="AA1" s="470"/>
      <c r="AB1" s="470"/>
      <c r="AC1" s="470"/>
      <c r="AD1" s="470"/>
      <c r="AE1" s="470"/>
      <c r="AF1" s="470"/>
      <c r="AG1" s="470"/>
      <c r="AH1" s="470"/>
      <c r="AI1" s="471"/>
      <c r="AJ1" s="7" t="s">
        <v>2</v>
      </c>
      <c r="AK1" s="7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9"/>
      <c r="BT1" s="3"/>
      <c r="BU1" s="10"/>
      <c r="BV1" s="7" t="s">
        <v>2</v>
      </c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9"/>
      <c r="DF1" s="3"/>
      <c r="DG1" s="10"/>
      <c r="DH1" s="7" t="s">
        <v>2</v>
      </c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9"/>
      <c r="ER1" s="3"/>
      <c r="ES1" s="10"/>
      <c r="ET1" s="7" t="s">
        <v>2</v>
      </c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9"/>
      <c r="GD1" s="3"/>
      <c r="GE1" s="10"/>
      <c r="GF1" s="7" t="s">
        <v>2</v>
      </c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9"/>
      <c r="HP1" s="3"/>
      <c r="HQ1" s="10"/>
      <c r="HR1" s="472" t="s">
        <v>2</v>
      </c>
      <c r="HS1" s="473"/>
      <c r="HT1" s="473"/>
      <c r="HU1" s="473"/>
      <c r="HV1" s="473"/>
      <c r="HW1" s="474"/>
      <c r="HX1" s="11"/>
      <c r="HY1" s="12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4"/>
      <c r="IZ1" s="15"/>
      <c r="JA1" s="15"/>
      <c r="JB1" s="16"/>
      <c r="JC1" s="17"/>
      <c r="JD1" s="18"/>
    </row>
    <row r="2" spans="1:264" ht="15.75" thickBot="1">
      <c r="A2" s="19"/>
      <c r="B2" s="20" t="s">
        <v>3</v>
      </c>
      <c r="C2" s="21"/>
      <c r="D2" s="21"/>
      <c r="E2" s="22" t="s">
        <v>4</v>
      </c>
      <c r="F2" s="23"/>
      <c r="G2" s="21"/>
      <c r="H2" s="21"/>
      <c r="I2" s="21"/>
      <c r="J2" s="24"/>
      <c r="K2" s="475" t="s">
        <v>5</v>
      </c>
      <c r="L2" s="476"/>
      <c r="M2" s="476"/>
      <c r="N2" s="477"/>
      <c r="O2" s="477"/>
      <c r="P2" s="477"/>
      <c r="Q2" s="478"/>
      <c r="R2" s="479"/>
      <c r="S2" s="475" t="s">
        <v>6</v>
      </c>
      <c r="T2" s="476"/>
      <c r="U2" s="476"/>
      <c r="V2" s="477"/>
      <c r="W2" s="477"/>
      <c r="X2" s="477"/>
      <c r="Y2" s="478"/>
      <c r="Z2" s="479"/>
      <c r="AA2" s="475" t="s">
        <v>7</v>
      </c>
      <c r="AB2" s="476"/>
      <c r="AC2" s="476"/>
      <c r="AD2" s="477"/>
      <c r="AE2" s="477"/>
      <c r="AF2" s="477"/>
      <c r="AG2" s="477"/>
      <c r="AH2" s="477"/>
      <c r="AI2" s="479"/>
      <c r="AJ2" s="25" t="s">
        <v>7</v>
      </c>
      <c r="AK2" s="25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7"/>
      <c r="BM2" s="27"/>
      <c r="BN2" s="27"/>
      <c r="BO2" s="27"/>
      <c r="BP2" s="27"/>
      <c r="BQ2" s="27"/>
      <c r="BR2" s="27"/>
      <c r="BS2" s="27"/>
      <c r="BT2" s="28"/>
      <c r="BU2" s="29"/>
      <c r="BV2" s="25" t="s">
        <v>7</v>
      </c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7"/>
      <c r="CY2" s="27"/>
      <c r="CZ2" s="27"/>
      <c r="DA2" s="27"/>
      <c r="DB2" s="27"/>
      <c r="DC2" s="27"/>
      <c r="DD2" s="27"/>
      <c r="DE2" s="27"/>
      <c r="DF2" s="28"/>
      <c r="DG2" s="29"/>
      <c r="DH2" s="25" t="s">
        <v>7</v>
      </c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  <c r="DX2" s="26"/>
      <c r="DY2" s="26"/>
      <c r="DZ2" s="26"/>
      <c r="EA2" s="26"/>
      <c r="EB2" s="26"/>
      <c r="EC2" s="26"/>
      <c r="ED2" s="26"/>
      <c r="EE2" s="26"/>
      <c r="EF2" s="26"/>
      <c r="EG2" s="26"/>
      <c r="EH2" s="26"/>
      <c r="EI2" s="26"/>
      <c r="EJ2" s="27"/>
      <c r="EK2" s="27"/>
      <c r="EL2" s="27"/>
      <c r="EM2" s="27"/>
      <c r="EN2" s="27"/>
      <c r="EO2" s="27"/>
      <c r="EP2" s="27"/>
      <c r="EQ2" s="27"/>
      <c r="ER2" s="28"/>
      <c r="ES2" s="29"/>
      <c r="ET2" s="25" t="s">
        <v>7</v>
      </c>
      <c r="EU2" s="26"/>
      <c r="EV2" s="26"/>
      <c r="EW2" s="26"/>
      <c r="EX2" s="26"/>
      <c r="EY2" s="26"/>
      <c r="EZ2" s="26"/>
      <c r="FA2" s="26"/>
      <c r="FB2" s="26"/>
      <c r="FC2" s="26"/>
      <c r="FD2" s="26"/>
      <c r="FE2" s="26"/>
      <c r="FF2" s="26"/>
      <c r="FG2" s="26"/>
      <c r="FH2" s="26"/>
      <c r="FI2" s="26"/>
      <c r="FJ2" s="26"/>
      <c r="FK2" s="26"/>
      <c r="FL2" s="26"/>
      <c r="FM2" s="26"/>
      <c r="FN2" s="26"/>
      <c r="FO2" s="26"/>
      <c r="FP2" s="26"/>
      <c r="FQ2" s="26"/>
      <c r="FR2" s="26"/>
      <c r="FS2" s="26"/>
      <c r="FT2" s="26"/>
      <c r="FU2" s="26"/>
      <c r="FV2" s="27"/>
      <c r="FW2" s="27"/>
      <c r="FX2" s="27"/>
      <c r="FY2" s="27"/>
      <c r="FZ2" s="27"/>
      <c r="GA2" s="27"/>
      <c r="GB2" s="27"/>
      <c r="GC2" s="27"/>
      <c r="GD2" s="28"/>
      <c r="GE2" s="29"/>
      <c r="GF2" s="25" t="s">
        <v>7</v>
      </c>
      <c r="GG2" s="26"/>
      <c r="GH2" s="26"/>
      <c r="GI2" s="26"/>
      <c r="GJ2" s="26"/>
      <c r="GK2" s="26"/>
      <c r="GL2" s="26"/>
      <c r="GM2" s="26"/>
      <c r="GN2" s="26"/>
      <c r="GO2" s="26"/>
      <c r="GP2" s="26"/>
      <c r="GQ2" s="26"/>
      <c r="GR2" s="26"/>
      <c r="GS2" s="26"/>
      <c r="GT2" s="26"/>
      <c r="GU2" s="26"/>
      <c r="GV2" s="26"/>
      <c r="GW2" s="26"/>
      <c r="GX2" s="26"/>
      <c r="GY2" s="26"/>
      <c r="GZ2" s="26"/>
      <c r="HA2" s="26"/>
      <c r="HB2" s="26"/>
      <c r="HC2" s="26"/>
      <c r="HD2" s="26"/>
      <c r="HE2" s="26"/>
      <c r="HF2" s="26"/>
      <c r="HG2" s="26"/>
      <c r="HH2" s="27"/>
      <c r="HI2" s="27"/>
      <c r="HJ2" s="27"/>
      <c r="HK2" s="27"/>
      <c r="HL2" s="27"/>
      <c r="HM2" s="27"/>
      <c r="HN2" s="27"/>
      <c r="HO2" s="27"/>
      <c r="HP2" s="28"/>
      <c r="HQ2" s="29"/>
      <c r="HR2" s="480"/>
      <c r="HS2" s="480"/>
      <c r="HT2" s="480"/>
      <c r="HU2" s="480"/>
      <c r="HV2" s="481"/>
      <c r="HW2" s="30"/>
      <c r="HX2" s="31"/>
      <c r="HY2" s="508" t="s">
        <v>7</v>
      </c>
      <c r="HZ2" s="509"/>
      <c r="IA2" s="509"/>
      <c r="IB2" s="509"/>
      <c r="IC2" s="509"/>
      <c r="ID2" s="509"/>
      <c r="IE2" s="509"/>
      <c r="IF2" s="509"/>
      <c r="IG2" s="509"/>
      <c r="IH2" s="509"/>
      <c r="II2" s="509"/>
      <c r="IJ2" s="509"/>
      <c r="IK2" s="509"/>
      <c r="IL2" s="509"/>
      <c r="IM2" s="509"/>
      <c r="IN2" s="509"/>
      <c r="IO2" s="509"/>
      <c r="IP2" s="509"/>
      <c r="IQ2" s="509"/>
      <c r="IR2" s="509"/>
      <c r="IS2" s="509"/>
      <c r="IT2" s="509"/>
      <c r="IU2" s="509"/>
      <c r="IV2" s="509"/>
      <c r="IW2" s="509"/>
      <c r="IX2" s="509"/>
      <c r="IY2" s="509"/>
      <c r="IZ2" s="32"/>
      <c r="JA2" s="32"/>
      <c r="JB2" s="33"/>
      <c r="JC2" s="17"/>
      <c r="JD2" s="24"/>
    </row>
    <row r="3" spans="1:264" ht="15.75" thickBot="1">
      <c r="A3" s="510" t="s">
        <v>8</v>
      </c>
      <c r="B3" s="512" t="s">
        <v>9</v>
      </c>
      <c r="C3" s="514" t="s">
        <v>95</v>
      </c>
      <c r="D3" s="516" t="s">
        <v>10</v>
      </c>
      <c r="E3" s="516" t="s">
        <v>11</v>
      </c>
      <c r="F3" s="518" t="s">
        <v>12</v>
      </c>
      <c r="G3" s="518" t="s">
        <v>13</v>
      </c>
      <c r="H3" s="520" t="s">
        <v>14</v>
      </c>
      <c r="I3" s="522" t="s">
        <v>15</v>
      </c>
      <c r="J3" s="482" t="s">
        <v>16</v>
      </c>
      <c r="K3" s="484" t="s">
        <v>17</v>
      </c>
      <c r="L3" s="485"/>
      <c r="M3" s="485"/>
      <c r="N3" s="485"/>
      <c r="O3" s="485"/>
      <c r="P3" s="485"/>
      <c r="Q3" s="486"/>
      <c r="R3" s="487" t="s">
        <v>18</v>
      </c>
      <c r="S3" s="484" t="s">
        <v>19</v>
      </c>
      <c r="T3" s="485"/>
      <c r="U3" s="485"/>
      <c r="V3" s="485"/>
      <c r="W3" s="485"/>
      <c r="X3" s="485"/>
      <c r="Y3" s="486"/>
      <c r="Z3" s="487" t="s">
        <v>20</v>
      </c>
      <c r="AA3" s="489" t="s">
        <v>21</v>
      </c>
      <c r="AB3" s="490"/>
      <c r="AC3" s="490"/>
      <c r="AD3" s="490"/>
      <c r="AE3" s="490"/>
      <c r="AF3" s="490"/>
      <c r="AG3" s="491"/>
      <c r="AH3" s="524" t="s">
        <v>22</v>
      </c>
      <c r="AI3" s="487" t="s">
        <v>23</v>
      </c>
      <c r="AJ3" s="501" t="s">
        <v>24</v>
      </c>
      <c r="AK3" s="502"/>
      <c r="AL3" s="502"/>
      <c r="AM3" s="502"/>
      <c r="AN3" s="502"/>
      <c r="AO3" s="502"/>
      <c r="AP3" s="502"/>
      <c r="AQ3" s="502"/>
      <c r="AR3" s="502"/>
      <c r="AS3" s="502"/>
      <c r="AT3" s="502"/>
      <c r="AU3" s="502"/>
      <c r="AV3" s="502"/>
      <c r="AW3" s="502"/>
      <c r="AX3" s="502"/>
      <c r="AY3" s="502"/>
      <c r="AZ3" s="502"/>
      <c r="BA3" s="502"/>
      <c r="BB3" s="502"/>
      <c r="BC3" s="502"/>
      <c r="BD3" s="502"/>
      <c r="BE3" s="502"/>
      <c r="BF3" s="502"/>
      <c r="BG3" s="502"/>
      <c r="BH3" s="502"/>
      <c r="BI3" s="502"/>
      <c r="BJ3" s="502"/>
      <c r="BK3" s="502"/>
      <c r="BL3" s="502"/>
      <c r="BM3" s="502"/>
      <c r="BN3" s="502"/>
      <c r="BO3" s="502"/>
      <c r="BP3" s="502"/>
      <c r="BQ3" s="502"/>
      <c r="BR3" s="502"/>
      <c r="BS3" s="527"/>
      <c r="BT3" s="528" t="s">
        <v>25</v>
      </c>
      <c r="BU3" s="499" t="s">
        <v>26</v>
      </c>
      <c r="BV3" s="503" t="s">
        <v>27</v>
      </c>
      <c r="BW3" s="504"/>
      <c r="BX3" s="504"/>
      <c r="BY3" s="504"/>
      <c r="BZ3" s="504"/>
      <c r="CA3" s="504"/>
      <c r="CB3" s="504"/>
      <c r="CC3" s="504"/>
      <c r="CD3" s="504"/>
      <c r="CE3" s="504"/>
      <c r="CF3" s="504"/>
      <c r="CG3" s="504"/>
      <c r="CH3" s="504"/>
      <c r="CI3" s="504"/>
      <c r="CJ3" s="504"/>
      <c r="CK3" s="504"/>
      <c r="CL3" s="504"/>
      <c r="CM3" s="504"/>
      <c r="CN3" s="504"/>
      <c r="CO3" s="504"/>
      <c r="CP3" s="504"/>
      <c r="CQ3" s="504"/>
      <c r="CR3" s="504"/>
      <c r="CS3" s="504"/>
      <c r="CT3" s="504"/>
      <c r="CU3" s="504"/>
      <c r="CV3" s="504"/>
      <c r="CW3" s="504"/>
      <c r="CX3" s="504"/>
      <c r="CY3" s="504"/>
      <c r="CZ3" s="504"/>
      <c r="DA3" s="504"/>
      <c r="DB3" s="504"/>
      <c r="DC3" s="504"/>
      <c r="DD3" s="504"/>
      <c r="DE3" s="505"/>
      <c r="DF3" s="498" t="s">
        <v>25</v>
      </c>
      <c r="DG3" s="499" t="s">
        <v>26</v>
      </c>
      <c r="DH3" s="501" t="s">
        <v>28</v>
      </c>
      <c r="DI3" s="502"/>
      <c r="DJ3" s="502"/>
      <c r="DK3" s="502"/>
      <c r="DL3" s="502"/>
      <c r="DM3" s="502"/>
      <c r="DN3" s="502"/>
      <c r="DO3" s="502"/>
      <c r="DP3" s="502"/>
      <c r="DQ3" s="502"/>
      <c r="DR3" s="502"/>
      <c r="DS3" s="502"/>
      <c r="DT3" s="502"/>
      <c r="DU3" s="502"/>
      <c r="DV3" s="502"/>
      <c r="DW3" s="502"/>
      <c r="DX3" s="502"/>
      <c r="DY3" s="502"/>
      <c r="DZ3" s="502"/>
      <c r="EA3" s="502"/>
      <c r="EB3" s="502"/>
      <c r="EC3" s="502"/>
      <c r="ED3" s="502"/>
      <c r="EE3" s="502"/>
      <c r="EF3" s="502"/>
      <c r="EG3" s="502"/>
      <c r="EH3" s="502"/>
      <c r="EI3" s="502"/>
      <c r="EJ3" s="502"/>
      <c r="EK3" s="502"/>
      <c r="EL3" s="502"/>
      <c r="EM3" s="502"/>
      <c r="EN3" s="502"/>
      <c r="EO3" s="502"/>
      <c r="EP3" s="502"/>
      <c r="EQ3" s="502"/>
      <c r="ER3" s="496" t="s">
        <v>25</v>
      </c>
      <c r="ES3" s="499" t="s">
        <v>26</v>
      </c>
      <c r="ET3" s="503" t="s">
        <v>29</v>
      </c>
      <c r="EU3" s="504"/>
      <c r="EV3" s="504"/>
      <c r="EW3" s="504"/>
      <c r="EX3" s="504"/>
      <c r="EY3" s="504"/>
      <c r="EZ3" s="504"/>
      <c r="FA3" s="504"/>
      <c r="FB3" s="504"/>
      <c r="FC3" s="504"/>
      <c r="FD3" s="504"/>
      <c r="FE3" s="504"/>
      <c r="FF3" s="504"/>
      <c r="FG3" s="504"/>
      <c r="FH3" s="504"/>
      <c r="FI3" s="504"/>
      <c r="FJ3" s="504"/>
      <c r="FK3" s="504"/>
      <c r="FL3" s="504"/>
      <c r="FM3" s="504"/>
      <c r="FN3" s="504"/>
      <c r="FO3" s="504"/>
      <c r="FP3" s="504"/>
      <c r="FQ3" s="504"/>
      <c r="FR3" s="504"/>
      <c r="FS3" s="504"/>
      <c r="FT3" s="504"/>
      <c r="FU3" s="504"/>
      <c r="FV3" s="504"/>
      <c r="FW3" s="504"/>
      <c r="FX3" s="504"/>
      <c r="FY3" s="504"/>
      <c r="FZ3" s="504"/>
      <c r="GA3" s="504"/>
      <c r="GB3" s="504"/>
      <c r="GC3" s="505"/>
      <c r="GD3" s="498" t="s">
        <v>25</v>
      </c>
      <c r="GE3" s="499" t="s">
        <v>26</v>
      </c>
      <c r="GF3" s="501" t="s">
        <v>30</v>
      </c>
      <c r="GG3" s="502"/>
      <c r="GH3" s="502"/>
      <c r="GI3" s="502"/>
      <c r="GJ3" s="502"/>
      <c r="GK3" s="502"/>
      <c r="GL3" s="502"/>
      <c r="GM3" s="502"/>
      <c r="GN3" s="502"/>
      <c r="GO3" s="502"/>
      <c r="GP3" s="502"/>
      <c r="GQ3" s="502"/>
      <c r="GR3" s="502"/>
      <c r="GS3" s="502"/>
      <c r="GT3" s="502"/>
      <c r="GU3" s="502"/>
      <c r="GV3" s="502"/>
      <c r="GW3" s="502"/>
      <c r="GX3" s="502"/>
      <c r="GY3" s="502"/>
      <c r="GZ3" s="502"/>
      <c r="HA3" s="502"/>
      <c r="HB3" s="502"/>
      <c r="HC3" s="502"/>
      <c r="HD3" s="502"/>
      <c r="HE3" s="502"/>
      <c r="HF3" s="502"/>
      <c r="HG3" s="502"/>
      <c r="HH3" s="502"/>
      <c r="HI3" s="502"/>
      <c r="HJ3" s="502"/>
      <c r="HK3" s="502"/>
      <c r="HL3" s="502"/>
      <c r="HM3" s="502"/>
      <c r="HN3" s="502"/>
      <c r="HO3" s="527"/>
      <c r="HP3" s="498" t="s">
        <v>25</v>
      </c>
      <c r="HQ3" s="499" t="s">
        <v>26</v>
      </c>
      <c r="HR3" s="533"/>
      <c r="HS3" s="533"/>
      <c r="HT3" s="533"/>
      <c r="HU3" s="533"/>
      <c r="HV3" s="534"/>
      <c r="HW3" s="557" t="s">
        <v>18</v>
      </c>
      <c r="HX3" s="559" t="s">
        <v>31</v>
      </c>
      <c r="HY3" s="561" t="s">
        <v>32</v>
      </c>
      <c r="HZ3" s="562"/>
      <c r="IA3" s="562"/>
      <c r="IB3" s="562"/>
      <c r="IC3" s="562"/>
      <c r="ID3" s="562"/>
      <c r="IE3" s="562"/>
      <c r="IF3" s="562"/>
      <c r="IG3" s="562"/>
      <c r="IH3" s="562"/>
      <c r="II3" s="562"/>
      <c r="IJ3" s="562"/>
      <c r="IK3" s="562"/>
      <c r="IL3" s="562"/>
      <c r="IM3" s="562"/>
      <c r="IN3" s="562"/>
      <c r="IO3" s="562"/>
      <c r="IP3" s="562"/>
      <c r="IQ3" s="562"/>
      <c r="IR3" s="562"/>
      <c r="IS3" s="562"/>
      <c r="IT3" s="562"/>
      <c r="IU3" s="562"/>
      <c r="IV3" s="562"/>
      <c r="IW3" s="562"/>
      <c r="IX3" s="562"/>
      <c r="IY3" s="562"/>
      <c r="IZ3" s="563" t="s">
        <v>33</v>
      </c>
      <c r="JA3" s="564" t="s">
        <v>34</v>
      </c>
      <c r="JB3" s="565" t="s">
        <v>35</v>
      </c>
      <c r="JC3" s="542" t="s">
        <v>36</v>
      </c>
      <c r="JD3" s="551" t="s">
        <v>37</v>
      </c>
    </row>
    <row r="4" spans="1:264" ht="72.75" thickBot="1">
      <c r="A4" s="511"/>
      <c r="B4" s="513"/>
      <c r="C4" s="515"/>
      <c r="D4" s="517"/>
      <c r="E4" s="517"/>
      <c r="F4" s="519"/>
      <c r="G4" s="519"/>
      <c r="H4" s="521"/>
      <c r="I4" s="523"/>
      <c r="J4" s="483"/>
      <c r="K4" s="34" t="s">
        <v>38</v>
      </c>
      <c r="L4" s="35" t="s">
        <v>39</v>
      </c>
      <c r="M4" s="36" t="s">
        <v>40</v>
      </c>
      <c r="N4" s="37" t="s">
        <v>41</v>
      </c>
      <c r="O4" s="36" t="s">
        <v>42</v>
      </c>
      <c r="P4" s="38" t="s">
        <v>43</v>
      </c>
      <c r="Q4" s="39" t="s">
        <v>44</v>
      </c>
      <c r="R4" s="488"/>
      <c r="S4" s="34" t="s">
        <v>38</v>
      </c>
      <c r="T4" s="35" t="s">
        <v>39</v>
      </c>
      <c r="U4" s="40" t="s">
        <v>40</v>
      </c>
      <c r="V4" s="37" t="s">
        <v>41</v>
      </c>
      <c r="W4" s="36" t="s">
        <v>42</v>
      </c>
      <c r="X4" s="38" t="s">
        <v>43</v>
      </c>
      <c r="Y4" s="39" t="s">
        <v>44</v>
      </c>
      <c r="Z4" s="488"/>
      <c r="AA4" s="34" t="s">
        <v>38</v>
      </c>
      <c r="AB4" s="35" t="s">
        <v>39</v>
      </c>
      <c r="AC4" s="36" t="s">
        <v>40</v>
      </c>
      <c r="AD4" s="37" t="s">
        <v>41</v>
      </c>
      <c r="AE4" s="36" t="s">
        <v>42</v>
      </c>
      <c r="AF4" s="38" t="s">
        <v>43</v>
      </c>
      <c r="AG4" s="39" t="s">
        <v>44</v>
      </c>
      <c r="AH4" s="525"/>
      <c r="AI4" s="526"/>
      <c r="AJ4" s="538" t="s">
        <v>45</v>
      </c>
      <c r="AK4" s="539"/>
      <c r="AL4" s="539"/>
      <c r="AM4" s="539"/>
      <c r="AN4" s="539"/>
      <c r="AO4" s="540" t="s">
        <v>46</v>
      </c>
      <c r="AP4" s="492" t="s">
        <v>47</v>
      </c>
      <c r="AQ4" s="493"/>
      <c r="AR4" s="493"/>
      <c r="AS4" s="493"/>
      <c r="AT4" s="493"/>
      <c r="AU4" s="493"/>
      <c r="AV4" s="506" t="s">
        <v>48</v>
      </c>
      <c r="AW4" s="41" t="s">
        <v>49</v>
      </c>
      <c r="AX4" s="553" t="s">
        <v>50</v>
      </c>
      <c r="AY4" s="555" t="s">
        <v>51</v>
      </c>
      <c r="AZ4" s="539" t="s">
        <v>52</v>
      </c>
      <c r="BA4" s="545"/>
      <c r="BB4" s="545"/>
      <c r="BC4" s="545"/>
      <c r="BD4" s="545"/>
      <c r="BE4" s="546" t="s">
        <v>46</v>
      </c>
      <c r="BF4" s="492" t="s">
        <v>53</v>
      </c>
      <c r="BG4" s="530"/>
      <c r="BH4" s="530"/>
      <c r="BI4" s="506" t="s">
        <v>48</v>
      </c>
      <c r="BJ4" s="42" t="s">
        <v>53</v>
      </c>
      <c r="BK4" s="496" t="s">
        <v>54</v>
      </c>
      <c r="BL4" s="531" t="s">
        <v>42</v>
      </c>
      <c r="BM4" s="531" t="s">
        <v>43</v>
      </c>
      <c r="BN4" s="43" t="s">
        <v>55</v>
      </c>
      <c r="BO4" s="535" t="s">
        <v>56</v>
      </c>
      <c r="BP4" s="536"/>
      <c r="BQ4" s="536"/>
      <c r="BR4" s="536"/>
      <c r="BS4" s="537"/>
      <c r="BT4" s="529"/>
      <c r="BU4" s="500"/>
      <c r="BV4" s="538" t="s">
        <v>57</v>
      </c>
      <c r="BW4" s="539"/>
      <c r="BX4" s="539"/>
      <c r="BY4" s="539"/>
      <c r="BZ4" s="539"/>
      <c r="CA4" s="540" t="s">
        <v>46</v>
      </c>
      <c r="CB4" s="492" t="s">
        <v>47</v>
      </c>
      <c r="CC4" s="493"/>
      <c r="CD4" s="493"/>
      <c r="CE4" s="493"/>
      <c r="CF4" s="493"/>
      <c r="CG4" s="493"/>
      <c r="CH4" s="506" t="s">
        <v>48</v>
      </c>
      <c r="CI4" s="41" t="s">
        <v>49</v>
      </c>
      <c r="CJ4" s="496" t="s">
        <v>50</v>
      </c>
      <c r="CK4" s="496" t="s">
        <v>51</v>
      </c>
      <c r="CL4" s="539" t="s">
        <v>52</v>
      </c>
      <c r="CM4" s="545"/>
      <c r="CN4" s="545"/>
      <c r="CO4" s="545"/>
      <c r="CP4" s="545"/>
      <c r="CQ4" s="546" t="s">
        <v>46</v>
      </c>
      <c r="CR4" s="538" t="s">
        <v>53</v>
      </c>
      <c r="CS4" s="545"/>
      <c r="CT4" s="545"/>
      <c r="CU4" s="506" t="s">
        <v>48</v>
      </c>
      <c r="CV4" s="42" t="s">
        <v>53</v>
      </c>
      <c r="CW4" s="496" t="s">
        <v>58</v>
      </c>
      <c r="CX4" s="548" t="s">
        <v>42</v>
      </c>
      <c r="CY4" s="548" t="s">
        <v>43</v>
      </c>
      <c r="CZ4" s="43" t="s">
        <v>55</v>
      </c>
      <c r="DA4" s="568" t="s">
        <v>56</v>
      </c>
      <c r="DB4" s="569"/>
      <c r="DC4" s="569"/>
      <c r="DD4" s="569"/>
      <c r="DE4" s="570"/>
      <c r="DF4" s="497"/>
      <c r="DG4" s="500"/>
      <c r="DH4" s="538" t="s">
        <v>57</v>
      </c>
      <c r="DI4" s="539"/>
      <c r="DJ4" s="539"/>
      <c r="DK4" s="539"/>
      <c r="DL4" s="539"/>
      <c r="DM4" s="540" t="s">
        <v>46</v>
      </c>
      <c r="DN4" s="492" t="s">
        <v>47</v>
      </c>
      <c r="DO4" s="493"/>
      <c r="DP4" s="493"/>
      <c r="DQ4" s="493"/>
      <c r="DR4" s="493"/>
      <c r="DS4" s="493"/>
      <c r="DT4" s="506" t="s">
        <v>48</v>
      </c>
      <c r="DU4" s="41" t="s">
        <v>49</v>
      </c>
      <c r="DV4" s="496" t="s">
        <v>50</v>
      </c>
      <c r="DW4" s="496" t="s">
        <v>51</v>
      </c>
      <c r="DX4" s="539" t="s">
        <v>52</v>
      </c>
      <c r="DY4" s="545"/>
      <c r="DZ4" s="545"/>
      <c r="EA4" s="545"/>
      <c r="EB4" s="545"/>
      <c r="EC4" s="546" t="s">
        <v>46</v>
      </c>
      <c r="ED4" s="538" t="s">
        <v>53</v>
      </c>
      <c r="EE4" s="545"/>
      <c r="EF4" s="550"/>
      <c r="EG4" s="506" t="s">
        <v>48</v>
      </c>
      <c r="EH4" s="42" t="s">
        <v>53</v>
      </c>
      <c r="EI4" s="496" t="s">
        <v>58</v>
      </c>
      <c r="EJ4" s="548" t="s">
        <v>42</v>
      </c>
      <c r="EK4" s="548" t="s">
        <v>43</v>
      </c>
      <c r="EL4" s="43" t="s">
        <v>55</v>
      </c>
      <c r="EM4" s="535" t="s">
        <v>56</v>
      </c>
      <c r="EN4" s="536"/>
      <c r="EO4" s="536"/>
      <c r="EP4" s="536"/>
      <c r="EQ4" s="537"/>
      <c r="ER4" s="497"/>
      <c r="ES4" s="500"/>
      <c r="ET4" s="538" t="s">
        <v>57</v>
      </c>
      <c r="EU4" s="539"/>
      <c r="EV4" s="539"/>
      <c r="EW4" s="539"/>
      <c r="EX4" s="539"/>
      <c r="EY4" s="540" t="s">
        <v>46</v>
      </c>
      <c r="EZ4" s="492" t="s">
        <v>47</v>
      </c>
      <c r="FA4" s="493"/>
      <c r="FB4" s="493"/>
      <c r="FC4" s="493"/>
      <c r="FD4" s="493"/>
      <c r="FE4" s="493"/>
      <c r="FF4" s="506" t="s">
        <v>48</v>
      </c>
      <c r="FG4" s="41" t="s">
        <v>49</v>
      </c>
      <c r="FH4" s="496" t="s">
        <v>50</v>
      </c>
      <c r="FI4" s="496" t="s">
        <v>51</v>
      </c>
      <c r="FJ4" s="538" t="s">
        <v>52</v>
      </c>
      <c r="FK4" s="539"/>
      <c r="FL4" s="539"/>
      <c r="FM4" s="539"/>
      <c r="FN4" s="539"/>
      <c r="FO4" s="546" t="s">
        <v>46</v>
      </c>
      <c r="FP4" s="538" t="s">
        <v>53</v>
      </c>
      <c r="FQ4" s="545"/>
      <c r="FR4" s="550"/>
      <c r="FS4" s="494" t="s">
        <v>48</v>
      </c>
      <c r="FT4" s="42" t="s">
        <v>53</v>
      </c>
      <c r="FU4" s="496" t="s">
        <v>58</v>
      </c>
      <c r="FV4" s="548" t="s">
        <v>42</v>
      </c>
      <c r="FW4" s="548" t="s">
        <v>43</v>
      </c>
      <c r="FX4" s="43" t="s">
        <v>55</v>
      </c>
      <c r="FY4" s="535" t="s">
        <v>56</v>
      </c>
      <c r="FZ4" s="536"/>
      <c r="GA4" s="536"/>
      <c r="GB4" s="536"/>
      <c r="GC4" s="537"/>
      <c r="GD4" s="497"/>
      <c r="GE4" s="500"/>
      <c r="GF4" s="538" t="s">
        <v>59</v>
      </c>
      <c r="GG4" s="539"/>
      <c r="GH4" s="539"/>
      <c r="GI4" s="539"/>
      <c r="GJ4" s="539"/>
      <c r="GK4" s="540" t="s">
        <v>46</v>
      </c>
      <c r="GL4" s="492" t="s">
        <v>47</v>
      </c>
      <c r="GM4" s="493"/>
      <c r="GN4" s="493"/>
      <c r="GO4" s="493"/>
      <c r="GP4" s="493"/>
      <c r="GQ4" s="493"/>
      <c r="GR4" s="494" t="s">
        <v>48</v>
      </c>
      <c r="GS4" s="41" t="s">
        <v>49</v>
      </c>
      <c r="GT4" s="496" t="s">
        <v>50</v>
      </c>
      <c r="GU4" s="496" t="s">
        <v>51</v>
      </c>
      <c r="GV4" s="538" t="s">
        <v>52</v>
      </c>
      <c r="GW4" s="539"/>
      <c r="GX4" s="539"/>
      <c r="GY4" s="539"/>
      <c r="GZ4" s="539"/>
      <c r="HA4" s="546" t="s">
        <v>46</v>
      </c>
      <c r="HB4" s="538" t="s">
        <v>53</v>
      </c>
      <c r="HC4" s="545"/>
      <c r="HD4" s="550"/>
      <c r="HE4" s="494" t="s">
        <v>48</v>
      </c>
      <c r="HF4" s="42" t="s">
        <v>53</v>
      </c>
      <c r="HG4" s="496" t="s">
        <v>58</v>
      </c>
      <c r="HH4" s="548" t="s">
        <v>42</v>
      </c>
      <c r="HI4" s="548" t="s">
        <v>43</v>
      </c>
      <c r="HJ4" s="43" t="s">
        <v>55</v>
      </c>
      <c r="HK4" s="568" t="s">
        <v>56</v>
      </c>
      <c r="HL4" s="569"/>
      <c r="HM4" s="569"/>
      <c r="HN4" s="569"/>
      <c r="HO4" s="570"/>
      <c r="HP4" s="497"/>
      <c r="HQ4" s="500"/>
      <c r="HR4" s="44" t="s">
        <v>60</v>
      </c>
      <c r="HS4" s="44" t="s">
        <v>61</v>
      </c>
      <c r="HT4" s="44" t="s">
        <v>62</v>
      </c>
      <c r="HU4" s="45" t="s">
        <v>63</v>
      </c>
      <c r="HV4" s="45" t="s">
        <v>64</v>
      </c>
      <c r="HW4" s="558"/>
      <c r="HX4" s="560"/>
      <c r="HY4" s="46" t="s">
        <v>65</v>
      </c>
      <c r="HZ4" s="47" t="s">
        <v>39</v>
      </c>
      <c r="IA4" s="48" t="s">
        <v>66</v>
      </c>
      <c r="IB4" s="48" t="s">
        <v>67</v>
      </c>
      <c r="IC4" s="49" t="s">
        <v>68</v>
      </c>
      <c r="ID4" s="50" t="s">
        <v>69</v>
      </c>
      <c r="IE4" s="571" t="s">
        <v>70</v>
      </c>
      <c r="IF4" s="51"/>
      <c r="IG4" s="50" t="s">
        <v>71</v>
      </c>
      <c r="IH4" s="50" t="s">
        <v>72</v>
      </c>
      <c r="II4" s="50" t="s">
        <v>73</v>
      </c>
      <c r="IJ4" s="51"/>
      <c r="IK4" s="50" t="s">
        <v>74</v>
      </c>
      <c r="IL4" s="50" t="s">
        <v>75</v>
      </c>
      <c r="IM4" s="50" t="s">
        <v>76</v>
      </c>
      <c r="IN4" s="52" t="s">
        <v>44</v>
      </c>
      <c r="IO4" s="53" t="s">
        <v>77</v>
      </c>
      <c r="IP4" s="54" t="s">
        <v>78</v>
      </c>
      <c r="IQ4" s="55" t="s">
        <v>67</v>
      </c>
      <c r="IR4" s="56" t="s">
        <v>42</v>
      </c>
      <c r="IS4" s="57" t="s">
        <v>43</v>
      </c>
      <c r="IT4" s="58" t="s">
        <v>55</v>
      </c>
      <c r="IU4" s="573" t="s">
        <v>56</v>
      </c>
      <c r="IV4" s="574"/>
      <c r="IW4" s="574"/>
      <c r="IX4" s="574"/>
      <c r="IY4" s="575"/>
      <c r="IZ4" s="564"/>
      <c r="JA4" s="564"/>
      <c r="JB4" s="566"/>
      <c r="JC4" s="543"/>
      <c r="JD4" s="552"/>
    </row>
    <row r="5" spans="1:264" ht="60.75" thickBot="1">
      <c r="A5" s="59"/>
      <c r="B5" s="60"/>
      <c r="C5" s="61"/>
      <c r="D5" s="61"/>
      <c r="E5" s="61"/>
      <c r="F5" s="62"/>
      <c r="G5" s="62"/>
      <c r="H5" s="63"/>
      <c r="I5" s="64"/>
      <c r="J5" s="65"/>
      <c r="K5" s="66"/>
      <c r="L5" s="67"/>
      <c r="M5" s="68"/>
      <c r="N5" s="67"/>
      <c r="O5" s="68"/>
      <c r="P5" s="68"/>
      <c r="Q5" s="68"/>
      <c r="R5" s="69"/>
      <c r="S5" s="66"/>
      <c r="T5" s="67"/>
      <c r="U5" s="67"/>
      <c r="V5" s="67"/>
      <c r="W5" s="68"/>
      <c r="X5" s="68"/>
      <c r="Y5" s="68"/>
      <c r="Z5" s="69"/>
      <c r="AA5" s="66"/>
      <c r="AB5" s="67"/>
      <c r="AC5" s="68"/>
      <c r="AD5" s="67"/>
      <c r="AE5" s="68"/>
      <c r="AF5" s="68"/>
      <c r="AG5" s="68"/>
      <c r="AH5" s="70"/>
      <c r="AI5" s="59"/>
      <c r="AJ5" s="71" t="s">
        <v>68</v>
      </c>
      <c r="AK5" s="72" t="s">
        <v>69</v>
      </c>
      <c r="AL5" s="73" t="s">
        <v>70</v>
      </c>
      <c r="AM5" s="74"/>
      <c r="AN5" s="75" t="s">
        <v>71</v>
      </c>
      <c r="AO5" s="541"/>
      <c r="AP5" s="76" t="s">
        <v>72</v>
      </c>
      <c r="AQ5" s="75" t="s">
        <v>73</v>
      </c>
      <c r="AR5" s="74"/>
      <c r="AS5" s="75" t="s">
        <v>74</v>
      </c>
      <c r="AT5" s="75" t="s">
        <v>75</v>
      </c>
      <c r="AU5" s="72" t="s">
        <v>76</v>
      </c>
      <c r="AV5" s="507"/>
      <c r="AW5" s="77" t="s">
        <v>79</v>
      </c>
      <c r="AX5" s="554"/>
      <c r="AY5" s="556"/>
      <c r="AZ5" s="78" t="s">
        <v>80</v>
      </c>
      <c r="BA5" s="79" t="s">
        <v>81</v>
      </c>
      <c r="BB5" s="72" t="s">
        <v>82</v>
      </c>
      <c r="BC5" s="80" t="s">
        <v>83</v>
      </c>
      <c r="BD5" s="72" t="s">
        <v>69</v>
      </c>
      <c r="BE5" s="547"/>
      <c r="BF5" s="81" t="s">
        <v>84</v>
      </c>
      <c r="BG5" s="72" t="s">
        <v>75</v>
      </c>
      <c r="BH5" s="82" t="s">
        <v>76</v>
      </c>
      <c r="BI5" s="507"/>
      <c r="BJ5" s="83" t="s">
        <v>66</v>
      </c>
      <c r="BK5" s="497"/>
      <c r="BL5" s="532"/>
      <c r="BM5" s="532"/>
      <c r="BN5" s="84" t="s">
        <v>85</v>
      </c>
      <c r="BO5" s="85" t="s">
        <v>77</v>
      </c>
      <c r="BP5" s="85" t="s">
        <v>78</v>
      </c>
      <c r="BQ5" s="85" t="s">
        <v>65</v>
      </c>
      <c r="BR5" s="85" t="s">
        <v>42</v>
      </c>
      <c r="BS5" s="86" t="s">
        <v>43</v>
      </c>
      <c r="BT5" s="87"/>
      <c r="BU5" s="88"/>
      <c r="BV5" s="71" t="s">
        <v>68</v>
      </c>
      <c r="BW5" s="72" t="s">
        <v>69</v>
      </c>
      <c r="BX5" s="73" t="s">
        <v>70</v>
      </c>
      <c r="BY5" s="74"/>
      <c r="BZ5" s="75" t="s">
        <v>71</v>
      </c>
      <c r="CA5" s="541"/>
      <c r="CB5" s="76" t="s">
        <v>72</v>
      </c>
      <c r="CC5" s="75" t="s">
        <v>73</v>
      </c>
      <c r="CD5" s="74"/>
      <c r="CE5" s="75" t="s">
        <v>74</v>
      </c>
      <c r="CF5" s="75" t="s">
        <v>75</v>
      </c>
      <c r="CG5" s="72" t="s">
        <v>76</v>
      </c>
      <c r="CH5" s="507"/>
      <c r="CI5" s="89" t="s">
        <v>79</v>
      </c>
      <c r="CJ5" s="497"/>
      <c r="CK5" s="497"/>
      <c r="CL5" s="78" t="s">
        <v>80</v>
      </c>
      <c r="CM5" s="79" t="s">
        <v>81</v>
      </c>
      <c r="CN5" s="72" t="s">
        <v>82</v>
      </c>
      <c r="CO5" s="80" t="s">
        <v>83</v>
      </c>
      <c r="CP5" s="72" t="s">
        <v>69</v>
      </c>
      <c r="CQ5" s="547"/>
      <c r="CR5" s="81" t="s">
        <v>84</v>
      </c>
      <c r="CS5" s="72" t="s">
        <v>75</v>
      </c>
      <c r="CT5" s="82" t="s">
        <v>76</v>
      </c>
      <c r="CU5" s="507"/>
      <c r="CV5" s="83" t="s">
        <v>66</v>
      </c>
      <c r="CW5" s="497"/>
      <c r="CX5" s="549"/>
      <c r="CY5" s="549"/>
      <c r="CZ5" s="84" t="s">
        <v>85</v>
      </c>
      <c r="DA5" s="90" t="s">
        <v>77</v>
      </c>
      <c r="DB5" s="90" t="s">
        <v>78</v>
      </c>
      <c r="DC5" s="90" t="s">
        <v>65</v>
      </c>
      <c r="DD5" s="90" t="s">
        <v>42</v>
      </c>
      <c r="DE5" s="91" t="s">
        <v>43</v>
      </c>
      <c r="DF5" s="92"/>
      <c r="DG5" s="93"/>
      <c r="DH5" s="71" t="s">
        <v>68</v>
      </c>
      <c r="DI5" s="72" t="s">
        <v>69</v>
      </c>
      <c r="DJ5" s="73" t="s">
        <v>70</v>
      </c>
      <c r="DK5" s="74"/>
      <c r="DL5" s="75" t="s">
        <v>71</v>
      </c>
      <c r="DM5" s="541"/>
      <c r="DN5" s="76" t="s">
        <v>72</v>
      </c>
      <c r="DO5" s="75" t="s">
        <v>73</v>
      </c>
      <c r="DP5" s="74"/>
      <c r="DQ5" s="75" t="s">
        <v>74</v>
      </c>
      <c r="DR5" s="75" t="s">
        <v>75</v>
      </c>
      <c r="DS5" s="72" t="s">
        <v>76</v>
      </c>
      <c r="DT5" s="507"/>
      <c r="DU5" s="89" t="s">
        <v>79</v>
      </c>
      <c r="DV5" s="497"/>
      <c r="DW5" s="497"/>
      <c r="DX5" s="78" t="s">
        <v>80</v>
      </c>
      <c r="DY5" s="79" t="s">
        <v>81</v>
      </c>
      <c r="DZ5" s="72" t="s">
        <v>82</v>
      </c>
      <c r="EA5" s="80" t="s">
        <v>83</v>
      </c>
      <c r="EB5" s="72" t="s">
        <v>69</v>
      </c>
      <c r="EC5" s="547"/>
      <c r="ED5" s="81" t="s">
        <v>84</v>
      </c>
      <c r="EE5" s="72" t="s">
        <v>75</v>
      </c>
      <c r="EF5" s="82" t="s">
        <v>76</v>
      </c>
      <c r="EG5" s="507"/>
      <c r="EH5" s="83" t="s">
        <v>66</v>
      </c>
      <c r="EI5" s="497"/>
      <c r="EJ5" s="549"/>
      <c r="EK5" s="549"/>
      <c r="EL5" s="84" t="s">
        <v>85</v>
      </c>
      <c r="EM5" s="90" t="s">
        <v>77</v>
      </c>
      <c r="EN5" s="90" t="s">
        <v>78</v>
      </c>
      <c r="EO5" s="90" t="s">
        <v>65</v>
      </c>
      <c r="EP5" s="90" t="s">
        <v>42</v>
      </c>
      <c r="EQ5" s="91" t="s">
        <v>43</v>
      </c>
      <c r="ER5" s="92"/>
      <c r="ES5" s="94"/>
      <c r="ET5" s="71" t="s">
        <v>68</v>
      </c>
      <c r="EU5" s="72" t="s">
        <v>69</v>
      </c>
      <c r="EV5" s="73" t="s">
        <v>70</v>
      </c>
      <c r="EW5" s="74"/>
      <c r="EX5" s="75" t="s">
        <v>71</v>
      </c>
      <c r="EY5" s="541"/>
      <c r="EZ5" s="76" t="s">
        <v>72</v>
      </c>
      <c r="FA5" s="75" t="s">
        <v>73</v>
      </c>
      <c r="FB5" s="74"/>
      <c r="FC5" s="75" t="s">
        <v>74</v>
      </c>
      <c r="FD5" s="75" t="s">
        <v>75</v>
      </c>
      <c r="FE5" s="72" t="s">
        <v>76</v>
      </c>
      <c r="FF5" s="507"/>
      <c r="FG5" s="89" t="s">
        <v>79</v>
      </c>
      <c r="FH5" s="497"/>
      <c r="FI5" s="497"/>
      <c r="FJ5" s="78" t="s">
        <v>80</v>
      </c>
      <c r="FK5" s="79" t="s">
        <v>81</v>
      </c>
      <c r="FL5" s="72" t="s">
        <v>82</v>
      </c>
      <c r="FM5" s="80" t="s">
        <v>83</v>
      </c>
      <c r="FN5" s="72" t="s">
        <v>69</v>
      </c>
      <c r="FO5" s="547"/>
      <c r="FP5" s="81" t="s">
        <v>84</v>
      </c>
      <c r="FQ5" s="72" t="s">
        <v>75</v>
      </c>
      <c r="FR5" s="82" t="s">
        <v>76</v>
      </c>
      <c r="FS5" s="495"/>
      <c r="FT5" s="83" t="s">
        <v>66</v>
      </c>
      <c r="FU5" s="497"/>
      <c r="FV5" s="549"/>
      <c r="FW5" s="549"/>
      <c r="FX5" s="84" t="s">
        <v>85</v>
      </c>
      <c r="FY5" s="90" t="s">
        <v>77</v>
      </c>
      <c r="FZ5" s="90" t="s">
        <v>78</v>
      </c>
      <c r="GA5" s="90" t="s">
        <v>65</v>
      </c>
      <c r="GB5" s="90" t="s">
        <v>42</v>
      </c>
      <c r="GC5" s="91" t="s">
        <v>43</v>
      </c>
      <c r="GD5" s="92"/>
      <c r="GE5" s="94"/>
      <c r="GF5" s="71" t="s">
        <v>68</v>
      </c>
      <c r="GG5" s="72" t="s">
        <v>69</v>
      </c>
      <c r="GH5" s="73" t="s">
        <v>70</v>
      </c>
      <c r="GI5" s="74"/>
      <c r="GJ5" s="75" t="s">
        <v>71</v>
      </c>
      <c r="GK5" s="541"/>
      <c r="GL5" s="76" t="s">
        <v>72</v>
      </c>
      <c r="GM5" s="75" t="s">
        <v>73</v>
      </c>
      <c r="GN5" s="74"/>
      <c r="GO5" s="75" t="s">
        <v>74</v>
      </c>
      <c r="GP5" s="75" t="s">
        <v>75</v>
      </c>
      <c r="GQ5" s="72" t="s">
        <v>76</v>
      </c>
      <c r="GR5" s="495"/>
      <c r="GS5" s="89" t="s">
        <v>79</v>
      </c>
      <c r="GT5" s="497"/>
      <c r="GU5" s="497"/>
      <c r="GV5" s="78" t="s">
        <v>80</v>
      </c>
      <c r="GW5" s="79" t="s">
        <v>81</v>
      </c>
      <c r="GX5" s="72" t="s">
        <v>82</v>
      </c>
      <c r="GY5" s="80" t="s">
        <v>83</v>
      </c>
      <c r="GZ5" s="72" t="s">
        <v>69</v>
      </c>
      <c r="HA5" s="547"/>
      <c r="HB5" s="81" t="s">
        <v>84</v>
      </c>
      <c r="HC5" s="72" t="s">
        <v>75</v>
      </c>
      <c r="HD5" s="82" t="s">
        <v>76</v>
      </c>
      <c r="HE5" s="495"/>
      <c r="HF5" s="83" t="s">
        <v>66</v>
      </c>
      <c r="HG5" s="497"/>
      <c r="HH5" s="549"/>
      <c r="HI5" s="549"/>
      <c r="HJ5" s="84" t="s">
        <v>85</v>
      </c>
      <c r="HK5" s="90" t="s">
        <v>77</v>
      </c>
      <c r="HL5" s="90" t="s">
        <v>78</v>
      </c>
      <c r="HM5" s="90" t="s">
        <v>65</v>
      </c>
      <c r="HN5" s="90" t="s">
        <v>42</v>
      </c>
      <c r="HO5" s="91" t="s">
        <v>43</v>
      </c>
      <c r="HP5" s="92"/>
      <c r="HQ5" s="94"/>
      <c r="HR5" s="95"/>
      <c r="HS5" s="95"/>
      <c r="HT5" s="95"/>
      <c r="HU5" s="95"/>
      <c r="HV5" s="96"/>
      <c r="HW5" s="97"/>
      <c r="HX5" s="92"/>
      <c r="HY5" s="98"/>
      <c r="HZ5" s="99"/>
      <c r="IA5" s="98"/>
      <c r="IB5" s="100" t="s">
        <v>65</v>
      </c>
      <c r="IC5" s="101"/>
      <c r="ID5" s="102"/>
      <c r="IE5" s="572"/>
      <c r="IF5" s="103"/>
      <c r="IG5" s="102"/>
      <c r="IH5" s="102"/>
      <c r="II5" s="102"/>
      <c r="IJ5" s="102"/>
      <c r="IK5" s="102"/>
      <c r="IL5" s="104"/>
      <c r="IM5" s="104"/>
      <c r="IN5" s="105"/>
      <c r="IO5" s="106"/>
      <c r="IP5" s="107"/>
      <c r="IQ5" s="108" t="s">
        <v>86</v>
      </c>
      <c r="IR5" s="109"/>
      <c r="IS5" s="110"/>
      <c r="IT5" s="111" t="s">
        <v>85</v>
      </c>
      <c r="IU5" s="112" t="s">
        <v>77</v>
      </c>
      <c r="IV5" s="112" t="s">
        <v>78</v>
      </c>
      <c r="IW5" s="113" t="s">
        <v>65</v>
      </c>
      <c r="IX5" s="114" t="s">
        <v>42</v>
      </c>
      <c r="IY5" s="114" t="s">
        <v>43</v>
      </c>
      <c r="IZ5" s="564"/>
      <c r="JA5" s="564"/>
      <c r="JB5" s="567"/>
      <c r="JC5" s="544"/>
      <c r="JD5" s="115"/>
    </row>
    <row r="6" spans="1:264" ht="15.75" thickBot="1">
      <c r="A6" s="116"/>
      <c r="B6" s="117"/>
      <c r="C6" s="118"/>
      <c r="D6" s="119"/>
      <c r="E6" s="120"/>
      <c r="F6" s="121"/>
      <c r="G6" s="121"/>
      <c r="H6" s="122"/>
      <c r="I6" s="122"/>
      <c r="J6" s="123"/>
      <c r="K6" s="124"/>
      <c r="L6" s="125"/>
      <c r="M6" s="125"/>
      <c r="N6" s="125"/>
      <c r="O6" s="126"/>
      <c r="P6" s="127"/>
      <c r="Q6" s="128"/>
      <c r="R6" s="129"/>
      <c r="S6" s="127"/>
      <c r="T6" s="125"/>
      <c r="U6" s="125"/>
      <c r="V6" s="125"/>
      <c r="W6" s="125"/>
      <c r="X6" s="130"/>
      <c r="Y6" s="126"/>
      <c r="Z6" s="131"/>
      <c r="AA6" s="127"/>
      <c r="AB6" s="125"/>
      <c r="AC6" s="125"/>
      <c r="AD6" s="125"/>
      <c r="AE6" s="125"/>
      <c r="AF6" s="130"/>
      <c r="AG6" s="126"/>
      <c r="AH6" s="132"/>
      <c r="AI6" s="133"/>
      <c r="AJ6" s="134"/>
      <c r="AK6" s="135"/>
      <c r="AL6" s="135"/>
      <c r="AM6" s="136"/>
      <c r="AN6" s="136"/>
      <c r="AO6" s="137"/>
      <c r="AP6" s="134"/>
      <c r="AQ6" s="138"/>
      <c r="AR6" s="138"/>
      <c r="AS6" s="138"/>
      <c r="AT6" s="139"/>
      <c r="AU6" s="135"/>
      <c r="AV6" s="140"/>
      <c r="AW6" s="141"/>
      <c r="AX6" s="142"/>
      <c r="AY6" s="143"/>
      <c r="AZ6" s="138"/>
      <c r="BA6" s="138"/>
      <c r="BB6" s="135"/>
      <c r="BC6" s="135"/>
      <c r="BD6" s="136"/>
      <c r="BE6" s="144"/>
      <c r="BF6" s="134"/>
      <c r="BG6" s="135"/>
      <c r="BH6" s="145"/>
      <c r="BI6" s="141"/>
      <c r="BJ6" s="141"/>
      <c r="BK6" s="141"/>
      <c r="BL6" s="146"/>
      <c r="BM6" s="147"/>
      <c r="BN6" s="145"/>
      <c r="BO6" s="136"/>
      <c r="BP6" s="136"/>
      <c r="BQ6" s="136"/>
      <c r="BR6" s="136"/>
      <c r="BS6" s="148"/>
      <c r="BT6" s="149"/>
      <c r="BU6" s="150"/>
      <c r="BV6" s="134"/>
      <c r="BW6" s="135"/>
      <c r="BX6" s="135"/>
      <c r="BY6" s="136"/>
      <c r="BZ6" s="136"/>
      <c r="CA6" s="141"/>
      <c r="CB6" s="146"/>
      <c r="CC6" s="146"/>
      <c r="CD6" s="146"/>
      <c r="CE6" s="146"/>
      <c r="CF6" s="147"/>
      <c r="CG6" s="147"/>
      <c r="CH6" s="140"/>
      <c r="CI6" s="140"/>
      <c r="CJ6" s="140"/>
      <c r="CK6" s="140"/>
      <c r="CL6" s="146"/>
      <c r="CM6" s="151"/>
      <c r="CN6" s="151"/>
      <c r="CO6" s="151"/>
      <c r="CP6" s="145"/>
      <c r="CQ6" s="152"/>
      <c r="CR6" s="153"/>
      <c r="CS6" s="147"/>
      <c r="CT6" s="154"/>
      <c r="CU6" s="140"/>
      <c r="CV6" s="140"/>
      <c r="CW6" s="140"/>
      <c r="CX6" s="146"/>
      <c r="CY6" s="147"/>
      <c r="CZ6" s="145"/>
      <c r="DA6" s="145"/>
      <c r="DB6" s="145"/>
      <c r="DC6" s="145"/>
      <c r="DD6" s="145"/>
      <c r="DE6" s="145"/>
      <c r="DF6" s="132"/>
      <c r="DG6" s="155"/>
      <c r="DH6" s="153"/>
      <c r="DI6" s="147"/>
      <c r="DJ6" s="147"/>
      <c r="DK6" s="145"/>
      <c r="DL6" s="145"/>
      <c r="DM6" s="141"/>
      <c r="DN6" s="146"/>
      <c r="DO6" s="146"/>
      <c r="DP6" s="146"/>
      <c r="DQ6" s="146"/>
      <c r="DR6" s="147"/>
      <c r="DS6" s="147"/>
      <c r="DT6" s="151"/>
      <c r="DU6" s="152"/>
      <c r="DV6" s="152"/>
      <c r="DW6" s="141"/>
      <c r="DX6" s="146"/>
      <c r="DY6" s="151"/>
      <c r="DZ6" s="151"/>
      <c r="EA6" s="151"/>
      <c r="EB6" s="145"/>
      <c r="EC6" s="152"/>
      <c r="ED6" s="153"/>
      <c r="EE6" s="147"/>
      <c r="EF6" s="154"/>
      <c r="EG6" s="151"/>
      <c r="EH6" s="151"/>
      <c r="EI6" s="141"/>
      <c r="EJ6" s="146"/>
      <c r="EK6" s="147"/>
      <c r="EL6" s="145"/>
      <c r="EM6" s="145"/>
      <c r="EN6" s="145"/>
      <c r="EO6" s="145"/>
      <c r="EP6" s="145"/>
      <c r="EQ6" s="145"/>
      <c r="ER6" s="132"/>
      <c r="ES6" s="156"/>
      <c r="ET6" s="153"/>
      <c r="EU6" s="147"/>
      <c r="EV6" s="147"/>
      <c r="EW6" s="145"/>
      <c r="EX6" s="145"/>
      <c r="EY6" s="141"/>
      <c r="EZ6" s="146"/>
      <c r="FA6" s="146"/>
      <c r="FB6" s="146"/>
      <c r="FC6" s="146"/>
      <c r="FD6" s="147"/>
      <c r="FE6" s="147"/>
      <c r="FF6" s="151"/>
      <c r="FG6" s="152"/>
      <c r="FH6" s="152"/>
      <c r="FI6" s="141"/>
      <c r="FJ6" s="146"/>
      <c r="FK6" s="151"/>
      <c r="FL6" s="151"/>
      <c r="FM6" s="151"/>
      <c r="FN6" s="145"/>
      <c r="FO6" s="152"/>
      <c r="FP6" s="153"/>
      <c r="FQ6" s="147"/>
      <c r="FR6" s="154"/>
      <c r="FS6" s="151"/>
      <c r="FT6" s="151"/>
      <c r="FU6" s="141"/>
      <c r="FV6" s="146"/>
      <c r="FW6" s="147"/>
      <c r="FX6" s="145"/>
      <c r="FY6" s="145"/>
      <c r="FZ6" s="145"/>
      <c r="GA6" s="145"/>
      <c r="GB6" s="145"/>
      <c r="GC6" s="145"/>
      <c r="GD6" s="132"/>
      <c r="GE6" s="156"/>
      <c r="GF6" s="153"/>
      <c r="GG6" s="147"/>
      <c r="GH6" s="147"/>
      <c r="GI6" s="145"/>
      <c r="GJ6" s="145"/>
      <c r="GK6" s="141"/>
      <c r="GL6" s="146"/>
      <c r="GM6" s="146"/>
      <c r="GN6" s="146"/>
      <c r="GO6" s="146"/>
      <c r="GP6" s="153"/>
      <c r="GQ6" s="147"/>
      <c r="GR6" s="151"/>
      <c r="GS6" s="144"/>
      <c r="GT6" s="144"/>
      <c r="GU6" s="141"/>
      <c r="GV6" s="146"/>
      <c r="GW6" s="151"/>
      <c r="GX6" s="151"/>
      <c r="GY6" s="151"/>
      <c r="GZ6" s="145"/>
      <c r="HA6" s="152"/>
      <c r="HB6" s="153"/>
      <c r="HC6" s="147"/>
      <c r="HD6" s="154"/>
      <c r="HE6" s="366"/>
      <c r="HF6" s="151"/>
      <c r="HG6" s="141"/>
      <c r="HH6" s="146"/>
      <c r="HI6" s="147"/>
      <c r="HJ6" s="145"/>
      <c r="HK6" s="145"/>
      <c r="HL6" s="145"/>
      <c r="HM6" s="145"/>
      <c r="HN6" s="145"/>
      <c r="HO6" s="145"/>
      <c r="HP6" s="364"/>
      <c r="HQ6" s="156"/>
      <c r="HR6" s="157"/>
      <c r="HS6" s="157"/>
      <c r="HT6" s="157"/>
      <c r="HU6" s="157"/>
      <c r="HV6" s="158"/>
      <c r="HW6" s="159"/>
      <c r="HX6" s="132"/>
      <c r="HY6" s="160"/>
      <c r="HZ6" s="161"/>
      <c r="IA6" s="160"/>
      <c r="IB6" s="160"/>
      <c r="IC6" s="162"/>
      <c r="ID6" s="162"/>
      <c r="IE6" s="162"/>
      <c r="IF6" s="162"/>
      <c r="IG6" s="162"/>
      <c r="IH6" s="162"/>
      <c r="II6" s="162"/>
      <c r="IJ6" s="162"/>
      <c r="IK6" s="162"/>
      <c r="IL6" s="163"/>
      <c r="IM6" s="163"/>
      <c r="IN6" s="164"/>
      <c r="IO6" s="165"/>
      <c r="IP6" s="161"/>
      <c r="IQ6" s="160"/>
      <c r="IR6" s="166"/>
      <c r="IS6" s="167"/>
      <c r="IT6" s="166"/>
      <c r="IU6" s="166"/>
      <c r="IV6" s="161"/>
      <c r="IW6" s="161"/>
      <c r="IX6" s="161"/>
      <c r="IY6" s="168"/>
      <c r="IZ6" s="169"/>
      <c r="JA6" s="170"/>
      <c r="JB6" s="171"/>
      <c r="JC6" s="172"/>
      <c r="JD6" s="173"/>
    </row>
    <row r="7" spans="1:264" s="442" customFormat="1" ht="15.75" thickBot="1">
      <c r="A7" s="427"/>
      <c r="B7" s="404"/>
      <c r="C7" s="428"/>
      <c r="D7" s="429"/>
      <c r="E7" s="429"/>
      <c r="F7" s="429"/>
      <c r="G7" s="405"/>
      <c r="H7" s="405"/>
      <c r="I7" s="405"/>
      <c r="J7" s="405"/>
      <c r="K7" s="405"/>
      <c r="L7" s="405"/>
      <c r="M7" s="405"/>
      <c r="N7" s="405"/>
      <c r="O7" s="429"/>
      <c r="P7" s="405"/>
      <c r="Q7" s="405"/>
      <c r="R7" s="429"/>
      <c r="S7" s="406"/>
      <c r="T7" s="406"/>
      <c r="U7" s="406"/>
      <c r="V7" s="405"/>
      <c r="W7" s="405"/>
      <c r="X7" s="405"/>
      <c r="Y7" s="405"/>
      <c r="Z7" s="429"/>
      <c r="AA7" s="405"/>
      <c r="AB7" s="405"/>
      <c r="AC7" s="405"/>
      <c r="AD7" s="405"/>
      <c r="AE7" s="405"/>
      <c r="AF7" s="405"/>
      <c r="AG7" s="405"/>
      <c r="AH7" s="429"/>
      <c r="AI7" s="407"/>
      <c r="AJ7" s="408"/>
      <c r="AK7" s="429"/>
      <c r="AL7" s="409"/>
      <c r="AM7" s="409"/>
      <c r="AN7" s="409"/>
      <c r="AO7" s="430"/>
      <c r="AP7" s="429"/>
      <c r="AQ7" s="429"/>
      <c r="AR7" s="429"/>
      <c r="AS7" s="429"/>
      <c r="AT7" s="429"/>
      <c r="AU7" s="429"/>
      <c r="AV7" s="410"/>
      <c r="AW7" s="431"/>
      <c r="AX7" s="432"/>
      <c r="AY7" s="432"/>
      <c r="AZ7" s="429"/>
      <c r="BA7" s="429"/>
      <c r="BB7" s="429"/>
      <c r="BC7" s="429"/>
      <c r="BD7" s="429"/>
      <c r="BE7" s="430"/>
      <c r="BF7" s="429"/>
      <c r="BG7" s="429"/>
      <c r="BH7" s="429"/>
      <c r="BI7" s="410"/>
      <c r="BJ7" s="429"/>
      <c r="BK7" s="432"/>
      <c r="BL7" s="429"/>
      <c r="BM7" s="429"/>
      <c r="BN7" s="429"/>
      <c r="BO7" s="429"/>
      <c r="BP7" s="429"/>
      <c r="BQ7" s="429"/>
      <c r="BR7" s="429"/>
      <c r="BS7" s="429"/>
      <c r="BT7" s="432"/>
      <c r="BU7" s="433"/>
      <c r="BV7" s="434"/>
      <c r="BW7" s="429"/>
      <c r="BX7" s="429"/>
      <c r="BY7" s="429"/>
      <c r="BZ7" s="429"/>
      <c r="CA7" s="430"/>
      <c r="CB7" s="429"/>
      <c r="CC7" s="429"/>
      <c r="CD7" s="429"/>
      <c r="CE7" s="429"/>
      <c r="CF7" s="429"/>
      <c r="CG7" s="429"/>
      <c r="CH7" s="410"/>
      <c r="CI7" s="433"/>
      <c r="CJ7" s="432"/>
      <c r="CK7" s="432"/>
      <c r="CL7" s="429"/>
      <c r="CM7" s="429"/>
      <c r="CN7" s="429"/>
      <c r="CO7" s="429"/>
      <c r="CP7" s="429"/>
      <c r="CQ7" s="430"/>
      <c r="CR7" s="429"/>
      <c r="CS7" s="429"/>
      <c r="CT7" s="429"/>
      <c r="CU7" s="410"/>
      <c r="CV7" s="433"/>
      <c r="CW7" s="432"/>
      <c r="CX7" s="429"/>
      <c r="CY7" s="429"/>
      <c r="CZ7" s="429"/>
      <c r="DA7" s="429"/>
      <c r="DB7" s="429"/>
      <c r="DC7" s="429"/>
      <c r="DD7" s="429"/>
      <c r="DE7" s="429"/>
      <c r="DF7" s="432"/>
      <c r="DG7" s="435"/>
      <c r="DH7" s="434"/>
      <c r="DI7" s="429"/>
      <c r="DJ7" s="429"/>
      <c r="DK7" s="429"/>
      <c r="DL7" s="429"/>
      <c r="DM7" s="430"/>
      <c r="DN7" s="429"/>
      <c r="DO7" s="429"/>
      <c r="DP7" s="429"/>
      <c r="DQ7" s="429"/>
      <c r="DR7" s="429"/>
      <c r="DS7" s="429"/>
      <c r="DT7" s="410"/>
      <c r="DU7" s="434"/>
      <c r="DV7" s="432"/>
      <c r="DW7" s="432"/>
      <c r="DX7" s="429"/>
      <c r="DY7" s="429"/>
      <c r="DZ7" s="429"/>
      <c r="EA7" s="429"/>
      <c r="EB7" s="429"/>
      <c r="EC7" s="430"/>
      <c r="ED7" s="429"/>
      <c r="EE7" s="429"/>
      <c r="EF7" s="429"/>
      <c r="EG7" s="410"/>
      <c r="EH7" s="434"/>
      <c r="EI7" s="432"/>
      <c r="EJ7" s="429"/>
      <c r="EK7" s="429"/>
      <c r="EL7" s="429"/>
      <c r="EM7" s="429"/>
      <c r="EN7" s="429"/>
      <c r="EO7" s="429"/>
      <c r="EP7" s="429"/>
      <c r="EQ7" s="429"/>
      <c r="ER7" s="432"/>
      <c r="ES7" s="436"/>
      <c r="ET7" s="434"/>
      <c r="EU7" s="429"/>
      <c r="EV7" s="429"/>
      <c r="EW7" s="429"/>
      <c r="EX7" s="429"/>
      <c r="EY7" s="430"/>
      <c r="EZ7" s="429"/>
      <c r="FA7" s="429"/>
      <c r="FB7" s="429"/>
      <c r="FC7" s="429"/>
      <c r="FD7" s="429"/>
      <c r="FE7" s="429"/>
      <c r="FF7" s="410"/>
      <c r="FG7" s="434"/>
      <c r="FH7" s="432"/>
      <c r="FI7" s="432"/>
      <c r="FJ7" s="429"/>
      <c r="FK7" s="429"/>
      <c r="FL7" s="429"/>
      <c r="FM7" s="429"/>
      <c r="FN7" s="429"/>
      <c r="FO7" s="430"/>
      <c r="FP7" s="429"/>
      <c r="FQ7" s="429"/>
      <c r="FR7" s="429"/>
      <c r="FS7" s="410"/>
      <c r="FT7" s="434"/>
      <c r="FU7" s="432"/>
      <c r="FV7" s="429"/>
      <c r="FW7" s="429"/>
      <c r="FX7" s="429"/>
      <c r="FY7" s="429"/>
      <c r="FZ7" s="429"/>
      <c r="GA7" s="429"/>
      <c r="GB7" s="429"/>
      <c r="GC7" s="429"/>
      <c r="GD7" s="432"/>
      <c r="GE7" s="433"/>
      <c r="GF7" s="434"/>
      <c r="GG7" s="429"/>
      <c r="GH7" s="429"/>
      <c r="GI7" s="429"/>
      <c r="GJ7" s="429"/>
      <c r="GK7" s="430"/>
      <c r="GL7" s="429"/>
      <c r="GM7" s="429"/>
      <c r="GN7" s="429"/>
      <c r="GO7" s="429"/>
      <c r="GP7" s="429"/>
      <c r="GQ7" s="429"/>
      <c r="GR7" s="410"/>
      <c r="GS7" s="434"/>
      <c r="GT7" s="432"/>
      <c r="GU7" s="432"/>
      <c r="GV7" s="429"/>
      <c r="GW7" s="429"/>
      <c r="GX7" s="429"/>
      <c r="GY7" s="429"/>
      <c r="GZ7" s="429"/>
      <c r="HA7" s="430"/>
      <c r="HB7" s="429"/>
      <c r="HC7" s="429"/>
      <c r="HD7" s="429"/>
      <c r="HE7" s="410"/>
      <c r="HF7" s="429"/>
      <c r="HG7" s="432"/>
      <c r="HH7" s="429"/>
      <c r="HI7" s="429"/>
      <c r="HJ7" s="429"/>
      <c r="HK7" s="429"/>
      <c r="HL7" s="429"/>
      <c r="HM7" s="429"/>
      <c r="HN7" s="429"/>
      <c r="HO7" s="429"/>
      <c r="HP7" s="432"/>
      <c r="HQ7" s="433"/>
      <c r="HR7" s="411">
        <f>BT7</f>
        <v>0</v>
      </c>
      <c r="HS7" s="411">
        <f>DF7</f>
        <v>0</v>
      </c>
      <c r="HT7" s="411">
        <f>ER7</f>
        <v>0</v>
      </c>
      <c r="HU7" s="411">
        <f>GD7</f>
        <v>0</v>
      </c>
      <c r="HV7" s="411">
        <f>HP7</f>
        <v>0</v>
      </c>
      <c r="HW7" s="411">
        <f>SUM(HR7:HV7)</f>
        <v>0</v>
      </c>
      <c r="HX7" s="437" t="e">
        <f t="shared" ref="HX7:HX10" si="0">HW7/R7</f>
        <v>#DIV/0!</v>
      </c>
      <c r="HY7" s="412">
        <f>SUM(BK7,CW7,EI7,FU7,HG7)-(HZ7)-(IA7)</f>
        <v>0</v>
      </c>
      <c r="HZ7" s="413">
        <f>SUM(AZ7,BB7,BF7,CL7,CN7,CR7,DX7,DZ7,ED7,FJ7,FL7,FP7,GV7,GX7,HB7)</f>
        <v>0</v>
      </c>
      <c r="IA7" s="412">
        <f>SUM(BJ7,CV7,EH7,FT7,HF7)</f>
        <v>0</v>
      </c>
      <c r="IB7" s="412">
        <f>SUM(HY7,HZ7,IA7)</f>
        <v>0</v>
      </c>
      <c r="IC7" s="414">
        <f t="shared" ref="IC7:IG10" si="1">SUM(AJ7,BV7,DH7,ET7,GF7)</f>
        <v>0</v>
      </c>
      <c r="ID7" s="414">
        <f t="shared" si="1"/>
        <v>0</v>
      </c>
      <c r="IE7" s="414">
        <f t="shared" si="1"/>
        <v>0</v>
      </c>
      <c r="IF7" s="414">
        <f t="shared" si="1"/>
        <v>0</v>
      </c>
      <c r="IG7" s="414">
        <f t="shared" si="1"/>
        <v>0</v>
      </c>
      <c r="IH7" s="414">
        <f t="shared" ref="IH7:IM10" si="2">SUM(AP7,CB7,DN7,EZ7,GL7)</f>
        <v>0</v>
      </c>
      <c r="II7" s="414">
        <f t="shared" si="2"/>
        <v>0</v>
      </c>
      <c r="IJ7" s="414">
        <f t="shared" si="2"/>
        <v>0</v>
      </c>
      <c r="IK7" s="414">
        <f t="shared" si="2"/>
        <v>0</v>
      </c>
      <c r="IL7" s="415">
        <f t="shared" si="2"/>
        <v>0</v>
      </c>
      <c r="IM7" s="415">
        <f t="shared" si="2"/>
        <v>0</v>
      </c>
      <c r="IN7" s="414">
        <f t="shared" ref="IN7:IN10" si="3">SUM(AW7,CI7,DU7,FG7,GS7)</f>
        <v>0</v>
      </c>
      <c r="IO7" s="416">
        <f>SUM(IC7,ID7,IE7:IG7,IH7,II7,IL7,IM7)</f>
        <v>0</v>
      </c>
      <c r="IP7" s="417">
        <f>SUM(IF7,IJ7,IK7,IN7)</f>
        <v>0</v>
      </c>
      <c r="IQ7" s="418">
        <f>SUM(IO7,IP7)</f>
        <v>0</v>
      </c>
      <c r="IR7" s="419">
        <f t="shared" ref="IR7:IY10" si="4">SUM(BL7,CX7,EJ7,FV7,HH7)</f>
        <v>0</v>
      </c>
      <c r="IS7" s="420">
        <f t="shared" si="4"/>
        <v>0</v>
      </c>
      <c r="IT7" s="419">
        <f t="shared" si="4"/>
        <v>0</v>
      </c>
      <c r="IU7" s="421">
        <f t="shared" si="4"/>
        <v>0</v>
      </c>
      <c r="IV7" s="422">
        <f t="shared" si="4"/>
        <v>0</v>
      </c>
      <c r="IW7" s="423">
        <f t="shared" si="4"/>
        <v>0</v>
      </c>
      <c r="IX7" s="424">
        <f t="shared" si="4"/>
        <v>0</v>
      </c>
      <c r="IY7" s="438">
        <f t="shared" si="4"/>
        <v>0</v>
      </c>
      <c r="IZ7" s="439">
        <f>SUM(IB7,IQ7,IR7:IY7)</f>
        <v>0</v>
      </c>
      <c r="JA7" s="437" t="e">
        <f t="shared" ref="JA7:JA10" si="5">IZ7/I7</f>
        <v>#DIV/0!</v>
      </c>
      <c r="JB7" s="440">
        <f>SUM(BU7+DG7+ES7+GE7+HQ7)</f>
        <v>0</v>
      </c>
      <c r="JC7" s="425" t="str">
        <f t="shared" ref="JC7:JC10" si="6">IF(IZ7&gt;I7,IZ7-I7,"-")</f>
        <v>-</v>
      </c>
      <c r="JD7" s="441"/>
    </row>
    <row r="8" spans="1:264" s="442" customFormat="1" ht="15.75" thickBot="1">
      <c r="A8" s="404"/>
      <c r="B8" s="404"/>
      <c r="C8" s="428"/>
      <c r="D8" s="429"/>
      <c r="E8" s="429"/>
      <c r="F8" s="429"/>
      <c r="G8" s="405"/>
      <c r="H8" s="405"/>
      <c r="I8" s="405"/>
      <c r="J8" s="405"/>
      <c r="K8" s="405"/>
      <c r="L8" s="405"/>
      <c r="M8" s="405"/>
      <c r="N8" s="405"/>
      <c r="O8" s="429"/>
      <c r="P8" s="405"/>
      <c r="Q8" s="405"/>
      <c r="R8" s="429"/>
      <c r="S8" s="406"/>
      <c r="T8" s="406"/>
      <c r="U8" s="406"/>
      <c r="V8" s="405"/>
      <c r="W8" s="405"/>
      <c r="X8" s="405"/>
      <c r="Y8" s="405"/>
      <c r="Z8" s="429"/>
      <c r="AA8" s="405"/>
      <c r="AB8" s="405"/>
      <c r="AC8" s="405"/>
      <c r="AD8" s="405"/>
      <c r="AE8" s="405"/>
      <c r="AF8" s="405"/>
      <c r="AG8" s="405"/>
      <c r="AH8" s="429"/>
      <c r="AI8" s="407"/>
      <c r="AJ8" s="408"/>
      <c r="AK8" s="429"/>
      <c r="AL8" s="409"/>
      <c r="AM8" s="409"/>
      <c r="AN8" s="409"/>
      <c r="AO8" s="430"/>
      <c r="AP8" s="429"/>
      <c r="AQ8" s="429"/>
      <c r="AR8" s="429"/>
      <c r="AS8" s="429"/>
      <c r="AT8" s="429"/>
      <c r="AU8" s="429"/>
      <c r="AV8" s="410"/>
      <c r="AW8" s="431"/>
      <c r="AX8" s="432"/>
      <c r="AY8" s="432"/>
      <c r="AZ8" s="429"/>
      <c r="BA8" s="429"/>
      <c r="BB8" s="429"/>
      <c r="BC8" s="429"/>
      <c r="BD8" s="429"/>
      <c r="BE8" s="430"/>
      <c r="BF8" s="429"/>
      <c r="BG8" s="429"/>
      <c r="BH8" s="429"/>
      <c r="BI8" s="410"/>
      <c r="BJ8" s="429"/>
      <c r="BK8" s="432"/>
      <c r="BL8" s="429"/>
      <c r="BM8" s="429"/>
      <c r="BN8" s="429"/>
      <c r="BO8" s="429"/>
      <c r="BP8" s="429"/>
      <c r="BQ8" s="429"/>
      <c r="BR8" s="429"/>
      <c r="BS8" s="429"/>
      <c r="BT8" s="432"/>
      <c r="BU8" s="433"/>
      <c r="BV8" s="434"/>
      <c r="BW8" s="429"/>
      <c r="BX8" s="429"/>
      <c r="BY8" s="429"/>
      <c r="BZ8" s="429"/>
      <c r="CA8" s="430"/>
      <c r="CB8" s="429"/>
      <c r="CC8" s="429"/>
      <c r="CD8" s="429"/>
      <c r="CE8" s="429"/>
      <c r="CF8" s="429"/>
      <c r="CG8" s="429"/>
      <c r="CH8" s="410"/>
      <c r="CI8" s="433"/>
      <c r="CJ8" s="432"/>
      <c r="CK8" s="432"/>
      <c r="CL8" s="429"/>
      <c r="CM8" s="429"/>
      <c r="CN8" s="429"/>
      <c r="CO8" s="429"/>
      <c r="CP8" s="429"/>
      <c r="CQ8" s="430"/>
      <c r="CR8" s="429"/>
      <c r="CS8" s="429"/>
      <c r="CT8" s="429"/>
      <c r="CU8" s="410"/>
      <c r="CV8" s="433"/>
      <c r="CW8" s="432"/>
      <c r="CX8" s="429"/>
      <c r="CY8" s="429"/>
      <c r="CZ8" s="429"/>
      <c r="DA8" s="429"/>
      <c r="DB8" s="429"/>
      <c r="DC8" s="429"/>
      <c r="DD8" s="429"/>
      <c r="DE8" s="429"/>
      <c r="DF8" s="432"/>
      <c r="DG8" s="435"/>
      <c r="DH8" s="434"/>
      <c r="DI8" s="429"/>
      <c r="DJ8" s="429"/>
      <c r="DK8" s="429"/>
      <c r="DL8" s="429"/>
      <c r="DM8" s="430"/>
      <c r="DN8" s="429"/>
      <c r="DO8" s="429"/>
      <c r="DP8" s="429"/>
      <c r="DQ8" s="429"/>
      <c r="DR8" s="429"/>
      <c r="DS8" s="429"/>
      <c r="DT8" s="410"/>
      <c r="DU8" s="434"/>
      <c r="DV8" s="432"/>
      <c r="DW8" s="432"/>
      <c r="DX8" s="429"/>
      <c r="DY8" s="429"/>
      <c r="DZ8" s="429"/>
      <c r="EA8" s="429"/>
      <c r="EB8" s="429"/>
      <c r="EC8" s="430"/>
      <c r="ED8" s="429"/>
      <c r="EE8" s="429"/>
      <c r="EF8" s="429"/>
      <c r="EG8" s="410"/>
      <c r="EH8" s="434"/>
      <c r="EI8" s="432"/>
      <c r="EJ8" s="429"/>
      <c r="EK8" s="429"/>
      <c r="EL8" s="429"/>
      <c r="EM8" s="429"/>
      <c r="EN8" s="429"/>
      <c r="EO8" s="429"/>
      <c r="EP8" s="429"/>
      <c r="EQ8" s="429"/>
      <c r="ER8" s="432"/>
      <c r="ES8" s="436"/>
      <c r="ET8" s="434"/>
      <c r="EU8" s="429"/>
      <c r="EV8" s="429"/>
      <c r="EW8" s="429"/>
      <c r="EX8" s="429"/>
      <c r="EY8" s="430"/>
      <c r="EZ8" s="429"/>
      <c r="FA8" s="429"/>
      <c r="FB8" s="429"/>
      <c r="FC8" s="429"/>
      <c r="FD8" s="429"/>
      <c r="FE8" s="429"/>
      <c r="FF8" s="410"/>
      <c r="FG8" s="434"/>
      <c r="FH8" s="432"/>
      <c r="FI8" s="432"/>
      <c r="FJ8" s="429"/>
      <c r="FK8" s="429"/>
      <c r="FL8" s="429"/>
      <c r="FM8" s="429"/>
      <c r="FN8" s="429"/>
      <c r="FO8" s="430"/>
      <c r="FP8" s="429"/>
      <c r="FQ8" s="429"/>
      <c r="FR8" s="429"/>
      <c r="FS8" s="410"/>
      <c r="FT8" s="434"/>
      <c r="FU8" s="432"/>
      <c r="FV8" s="429"/>
      <c r="FW8" s="429"/>
      <c r="FX8" s="429"/>
      <c r="FY8" s="429"/>
      <c r="FZ8" s="429"/>
      <c r="GA8" s="429"/>
      <c r="GB8" s="429"/>
      <c r="GC8" s="429"/>
      <c r="GD8" s="432"/>
      <c r="GE8" s="433"/>
      <c r="GF8" s="434"/>
      <c r="GG8" s="429"/>
      <c r="GH8" s="429"/>
      <c r="GI8" s="429"/>
      <c r="GJ8" s="429"/>
      <c r="GK8" s="430"/>
      <c r="GL8" s="429"/>
      <c r="GM8" s="429"/>
      <c r="GN8" s="429"/>
      <c r="GO8" s="429"/>
      <c r="GP8" s="429"/>
      <c r="GQ8" s="429"/>
      <c r="GR8" s="410"/>
      <c r="GS8" s="434"/>
      <c r="GT8" s="432"/>
      <c r="GU8" s="432"/>
      <c r="GV8" s="429"/>
      <c r="GW8" s="429"/>
      <c r="GX8" s="429"/>
      <c r="GY8" s="429"/>
      <c r="GZ8" s="429"/>
      <c r="HA8" s="430"/>
      <c r="HB8" s="429"/>
      <c r="HC8" s="429"/>
      <c r="HD8" s="429"/>
      <c r="HE8" s="410"/>
      <c r="HF8" s="429"/>
      <c r="HG8" s="432"/>
      <c r="HH8" s="429"/>
      <c r="HI8" s="429"/>
      <c r="HJ8" s="429"/>
      <c r="HK8" s="429"/>
      <c r="HL8" s="429"/>
      <c r="HM8" s="429"/>
      <c r="HN8" s="429"/>
      <c r="HO8" s="429"/>
      <c r="HP8" s="432"/>
      <c r="HQ8" s="433"/>
      <c r="HR8" s="411">
        <f t="shared" ref="HR8:HR10" si="7">BT8</f>
        <v>0</v>
      </c>
      <c r="HS8" s="411">
        <f t="shared" ref="HS8:HS10" si="8">DF8</f>
        <v>0</v>
      </c>
      <c r="HT8" s="411">
        <f t="shared" ref="HT8:HT10" si="9">ER8</f>
        <v>0</v>
      </c>
      <c r="HU8" s="411">
        <f t="shared" ref="HU8:HU10" si="10">GD8</f>
        <v>0</v>
      </c>
      <c r="HV8" s="411">
        <f t="shared" ref="HV8:HV10" si="11">HP8</f>
        <v>0</v>
      </c>
      <c r="HW8" s="411">
        <f t="shared" ref="HW8:HW10" si="12">SUM(HR8:HV8)</f>
        <v>0</v>
      </c>
      <c r="HX8" s="437" t="e">
        <f t="shared" si="0"/>
        <v>#DIV/0!</v>
      </c>
      <c r="HY8" s="412">
        <f t="shared" ref="HY8:HY10" si="13">SUM(BK8,CW8,EI8,FU8,HG8)-(HZ8)-(IA8)</f>
        <v>0</v>
      </c>
      <c r="HZ8" s="413">
        <f t="shared" ref="HZ8:HZ10" si="14">SUM(AZ8,BB8,BF8,CL8,CN8,CR8,DX8,DZ8,ED8,FJ8,FL8,FP8,GV8,GX8,HB8)</f>
        <v>0</v>
      </c>
      <c r="IA8" s="412">
        <f t="shared" ref="IA8:IA10" si="15">SUM(BJ8,CV8,EH8,FT8,HF8)</f>
        <v>0</v>
      </c>
      <c r="IB8" s="412">
        <f t="shared" ref="IB8:IB10" si="16">SUM(HY8,HZ8,IA8)</f>
        <v>0</v>
      </c>
      <c r="IC8" s="414">
        <f t="shared" si="1"/>
        <v>0</v>
      </c>
      <c r="ID8" s="414">
        <f t="shared" si="1"/>
        <v>0</v>
      </c>
      <c r="IE8" s="414">
        <f t="shared" si="1"/>
        <v>0</v>
      </c>
      <c r="IF8" s="414">
        <f t="shared" si="1"/>
        <v>0</v>
      </c>
      <c r="IG8" s="414">
        <f t="shared" si="1"/>
        <v>0</v>
      </c>
      <c r="IH8" s="414">
        <f t="shared" si="2"/>
        <v>0</v>
      </c>
      <c r="II8" s="414">
        <f t="shared" si="2"/>
        <v>0</v>
      </c>
      <c r="IJ8" s="414">
        <f t="shared" si="2"/>
        <v>0</v>
      </c>
      <c r="IK8" s="414">
        <f t="shared" si="2"/>
        <v>0</v>
      </c>
      <c r="IL8" s="415">
        <f t="shared" si="2"/>
        <v>0</v>
      </c>
      <c r="IM8" s="415">
        <f t="shared" si="2"/>
        <v>0</v>
      </c>
      <c r="IN8" s="414">
        <f t="shared" si="3"/>
        <v>0</v>
      </c>
      <c r="IO8" s="416">
        <f t="shared" ref="IO8:IO10" si="17">SUM(IC8,ID8,IE8:IG8,IH8,II8,IL8,IM8)</f>
        <v>0</v>
      </c>
      <c r="IP8" s="417">
        <f t="shared" ref="IP8:IP10" si="18">SUM(IF8,IJ8,IK8,IN8)</f>
        <v>0</v>
      </c>
      <c r="IQ8" s="418">
        <f t="shared" ref="IQ8:IQ10" si="19">SUM(IO8,IP8)</f>
        <v>0</v>
      </c>
      <c r="IR8" s="419">
        <f t="shared" si="4"/>
        <v>0</v>
      </c>
      <c r="IS8" s="420">
        <f t="shared" si="4"/>
        <v>0</v>
      </c>
      <c r="IT8" s="419">
        <f t="shared" si="4"/>
        <v>0</v>
      </c>
      <c r="IU8" s="421">
        <f t="shared" si="4"/>
        <v>0</v>
      </c>
      <c r="IV8" s="422">
        <f t="shared" si="4"/>
        <v>0</v>
      </c>
      <c r="IW8" s="426">
        <f t="shared" si="4"/>
        <v>0</v>
      </c>
      <c r="IX8" s="424">
        <f t="shared" si="4"/>
        <v>0</v>
      </c>
      <c r="IY8" s="438">
        <f t="shared" si="4"/>
        <v>0</v>
      </c>
      <c r="IZ8" s="439">
        <f t="shared" ref="IZ8:IZ10" si="20">SUM(IB8,IQ8,IR8:IY8)</f>
        <v>0</v>
      </c>
      <c r="JA8" s="437" t="e">
        <f t="shared" si="5"/>
        <v>#DIV/0!</v>
      </c>
      <c r="JB8" s="440">
        <f t="shared" ref="JB8:JB10" si="21">SUM(BU8+DG8+ES8+GE8+HQ8)</f>
        <v>0</v>
      </c>
      <c r="JC8" s="425" t="str">
        <f t="shared" si="6"/>
        <v>-</v>
      </c>
      <c r="JD8" s="443"/>
    </row>
    <row r="9" spans="1:264" s="442" customFormat="1" ht="15.75" thickBot="1">
      <c r="A9" s="404"/>
      <c r="B9" s="404"/>
      <c r="C9" s="428"/>
      <c r="D9" s="429"/>
      <c r="E9" s="429"/>
      <c r="F9" s="429"/>
      <c r="G9" s="405"/>
      <c r="H9" s="405"/>
      <c r="I9" s="405"/>
      <c r="J9" s="405"/>
      <c r="K9" s="405"/>
      <c r="L9" s="405"/>
      <c r="M9" s="405"/>
      <c r="N9" s="405"/>
      <c r="O9" s="429"/>
      <c r="P9" s="405"/>
      <c r="Q9" s="405"/>
      <c r="R9" s="429"/>
      <c r="S9" s="406"/>
      <c r="T9" s="406"/>
      <c r="U9" s="406"/>
      <c r="V9" s="405"/>
      <c r="W9" s="405"/>
      <c r="X9" s="405"/>
      <c r="Y9" s="405"/>
      <c r="Z9" s="429"/>
      <c r="AA9" s="405"/>
      <c r="AB9" s="405"/>
      <c r="AC9" s="405"/>
      <c r="AD9" s="405"/>
      <c r="AE9" s="405"/>
      <c r="AF9" s="405"/>
      <c r="AG9" s="405"/>
      <c r="AH9" s="429"/>
      <c r="AI9" s="407"/>
      <c r="AJ9" s="408"/>
      <c r="AK9" s="429"/>
      <c r="AL9" s="409"/>
      <c r="AM9" s="409"/>
      <c r="AN9" s="409"/>
      <c r="AO9" s="430"/>
      <c r="AP9" s="429"/>
      <c r="AQ9" s="429"/>
      <c r="AR9" s="429"/>
      <c r="AS9" s="429"/>
      <c r="AT9" s="429"/>
      <c r="AU9" s="429"/>
      <c r="AV9" s="410"/>
      <c r="AW9" s="431"/>
      <c r="AX9" s="432"/>
      <c r="AY9" s="432"/>
      <c r="AZ9" s="429"/>
      <c r="BA9" s="429"/>
      <c r="BB9" s="429"/>
      <c r="BC9" s="429"/>
      <c r="BD9" s="429"/>
      <c r="BE9" s="430"/>
      <c r="BF9" s="429"/>
      <c r="BG9" s="429"/>
      <c r="BH9" s="429"/>
      <c r="BI9" s="410"/>
      <c r="BJ9" s="429"/>
      <c r="BK9" s="432"/>
      <c r="BL9" s="429"/>
      <c r="BM9" s="429"/>
      <c r="BN9" s="429"/>
      <c r="BO9" s="429"/>
      <c r="BP9" s="429"/>
      <c r="BQ9" s="429"/>
      <c r="BR9" s="429"/>
      <c r="BS9" s="429"/>
      <c r="BT9" s="432"/>
      <c r="BU9" s="433"/>
      <c r="BV9" s="434"/>
      <c r="BW9" s="429"/>
      <c r="BX9" s="429"/>
      <c r="BY9" s="429"/>
      <c r="BZ9" s="429"/>
      <c r="CA9" s="430"/>
      <c r="CB9" s="429"/>
      <c r="CC9" s="429"/>
      <c r="CD9" s="429"/>
      <c r="CE9" s="429"/>
      <c r="CF9" s="429"/>
      <c r="CG9" s="429"/>
      <c r="CH9" s="410"/>
      <c r="CI9" s="433"/>
      <c r="CJ9" s="432"/>
      <c r="CK9" s="432"/>
      <c r="CL9" s="429"/>
      <c r="CM9" s="429"/>
      <c r="CN9" s="429"/>
      <c r="CO9" s="429"/>
      <c r="CP9" s="429"/>
      <c r="CQ9" s="430"/>
      <c r="CR9" s="429"/>
      <c r="CS9" s="429"/>
      <c r="CT9" s="429"/>
      <c r="CU9" s="410"/>
      <c r="CV9" s="433"/>
      <c r="CW9" s="432"/>
      <c r="CX9" s="429"/>
      <c r="CY9" s="429"/>
      <c r="CZ9" s="429"/>
      <c r="DA9" s="429"/>
      <c r="DB9" s="429"/>
      <c r="DC9" s="429"/>
      <c r="DD9" s="429"/>
      <c r="DE9" s="429"/>
      <c r="DF9" s="432"/>
      <c r="DG9" s="435"/>
      <c r="DH9" s="434"/>
      <c r="DI9" s="429"/>
      <c r="DJ9" s="429"/>
      <c r="DK9" s="429"/>
      <c r="DL9" s="429"/>
      <c r="DM9" s="430"/>
      <c r="DN9" s="429"/>
      <c r="DO9" s="429"/>
      <c r="DP9" s="429"/>
      <c r="DQ9" s="429"/>
      <c r="DR9" s="429"/>
      <c r="DS9" s="429"/>
      <c r="DT9" s="410"/>
      <c r="DU9" s="434"/>
      <c r="DV9" s="432"/>
      <c r="DW9" s="432"/>
      <c r="DX9" s="429"/>
      <c r="DY9" s="429"/>
      <c r="DZ9" s="429"/>
      <c r="EA9" s="429"/>
      <c r="EB9" s="429"/>
      <c r="EC9" s="430"/>
      <c r="ED9" s="429"/>
      <c r="EE9" s="429"/>
      <c r="EF9" s="429"/>
      <c r="EG9" s="410"/>
      <c r="EH9" s="434"/>
      <c r="EI9" s="432"/>
      <c r="EJ9" s="429"/>
      <c r="EK9" s="429"/>
      <c r="EL9" s="429"/>
      <c r="EM9" s="429"/>
      <c r="EN9" s="429"/>
      <c r="EO9" s="429"/>
      <c r="EP9" s="429"/>
      <c r="EQ9" s="429"/>
      <c r="ER9" s="432"/>
      <c r="ES9" s="436"/>
      <c r="ET9" s="434"/>
      <c r="EU9" s="429"/>
      <c r="EV9" s="429"/>
      <c r="EW9" s="429"/>
      <c r="EX9" s="429"/>
      <c r="EY9" s="430"/>
      <c r="EZ9" s="429"/>
      <c r="FA9" s="429"/>
      <c r="FB9" s="429"/>
      <c r="FC9" s="429"/>
      <c r="FD9" s="429"/>
      <c r="FE9" s="429"/>
      <c r="FF9" s="410"/>
      <c r="FG9" s="434"/>
      <c r="FH9" s="432"/>
      <c r="FI9" s="432"/>
      <c r="FJ9" s="429"/>
      <c r="FK9" s="429"/>
      <c r="FL9" s="429"/>
      <c r="FM9" s="429"/>
      <c r="FN9" s="429"/>
      <c r="FO9" s="430"/>
      <c r="FP9" s="429"/>
      <c r="FQ9" s="429"/>
      <c r="FR9" s="429"/>
      <c r="FS9" s="410"/>
      <c r="FT9" s="434"/>
      <c r="FU9" s="432"/>
      <c r="FV9" s="429"/>
      <c r="FW9" s="429"/>
      <c r="FX9" s="429"/>
      <c r="FY9" s="429"/>
      <c r="FZ9" s="429"/>
      <c r="GA9" s="429"/>
      <c r="GB9" s="429"/>
      <c r="GC9" s="429"/>
      <c r="GD9" s="432"/>
      <c r="GE9" s="433"/>
      <c r="GF9" s="434"/>
      <c r="GG9" s="429"/>
      <c r="GH9" s="429"/>
      <c r="GI9" s="429"/>
      <c r="GJ9" s="429"/>
      <c r="GK9" s="430"/>
      <c r="GL9" s="429"/>
      <c r="GM9" s="429"/>
      <c r="GN9" s="429"/>
      <c r="GO9" s="429"/>
      <c r="GP9" s="429"/>
      <c r="GQ9" s="429"/>
      <c r="GR9" s="410"/>
      <c r="GS9" s="434"/>
      <c r="GT9" s="432"/>
      <c r="GU9" s="432"/>
      <c r="GV9" s="429"/>
      <c r="GW9" s="429"/>
      <c r="GX9" s="429"/>
      <c r="GY9" s="429"/>
      <c r="GZ9" s="429"/>
      <c r="HA9" s="430"/>
      <c r="HB9" s="429"/>
      <c r="HC9" s="429"/>
      <c r="HD9" s="429"/>
      <c r="HE9" s="410"/>
      <c r="HF9" s="429"/>
      <c r="HG9" s="432"/>
      <c r="HH9" s="429"/>
      <c r="HI9" s="429"/>
      <c r="HJ9" s="429"/>
      <c r="HK9" s="429"/>
      <c r="HL9" s="429"/>
      <c r="HM9" s="429"/>
      <c r="HN9" s="429"/>
      <c r="HO9" s="429"/>
      <c r="HP9" s="432"/>
      <c r="HQ9" s="433"/>
      <c r="HR9" s="411">
        <f t="shared" si="7"/>
        <v>0</v>
      </c>
      <c r="HS9" s="411">
        <f t="shared" si="8"/>
        <v>0</v>
      </c>
      <c r="HT9" s="411">
        <f t="shared" si="9"/>
        <v>0</v>
      </c>
      <c r="HU9" s="411">
        <f t="shared" si="10"/>
        <v>0</v>
      </c>
      <c r="HV9" s="411">
        <f t="shared" si="11"/>
        <v>0</v>
      </c>
      <c r="HW9" s="411">
        <f t="shared" si="12"/>
        <v>0</v>
      </c>
      <c r="HX9" s="437" t="e">
        <f t="shared" si="0"/>
        <v>#DIV/0!</v>
      </c>
      <c r="HY9" s="412">
        <f t="shared" si="13"/>
        <v>0</v>
      </c>
      <c r="HZ9" s="413">
        <f t="shared" si="14"/>
        <v>0</v>
      </c>
      <c r="IA9" s="412">
        <f t="shared" si="15"/>
        <v>0</v>
      </c>
      <c r="IB9" s="412">
        <f t="shared" si="16"/>
        <v>0</v>
      </c>
      <c r="IC9" s="414">
        <f t="shared" si="1"/>
        <v>0</v>
      </c>
      <c r="ID9" s="414">
        <f t="shared" si="1"/>
        <v>0</v>
      </c>
      <c r="IE9" s="414">
        <f t="shared" si="1"/>
        <v>0</v>
      </c>
      <c r="IF9" s="414">
        <f t="shared" si="1"/>
        <v>0</v>
      </c>
      <c r="IG9" s="414">
        <f t="shared" si="1"/>
        <v>0</v>
      </c>
      <c r="IH9" s="414">
        <f t="shared" si="2"/>
        <v>0</v>
      </c>
      <c r="II9" s="414">
        <f t="shared" si="2"/>
        <v>0</v>
      </c>
      <c r="IJ9" s="414">
        <f t="shared" si="2"/>
        <v>0</v>
      </c>
      <c r="IK9" s="414">
        <f t="shared" si="2"/>
        <v>0</v>
      </c>
      <c r="IL9" s="415">
        <f t="shared" si="2"/>
        <v>0</v>
      </c>
      <c r="IM9" s="415">
        <f t="shared" si="2"/>
        <v>0</v>
      </c>
      <c r="IN9" s="414">
        <f t="shared" si="3"/>
        <v>0</v>
      </c>
      <c r="IO9" s="416">
        <f t="shared" si="17"/>
        <v>0</v>
      </c>
      <c r="IP9" s="417">
        <f t="shared" si="18"/>
        <v>0</v>
      </c>
      <c r="IQ9" s="418">
        <f t="shared" si="19"/>
        <v>0</v>
      </c>
      <c r="IR9" s="419">
        <f t="shared" si="4"/>
        <v>0</v>
      </c>
      <c r="IS9" s="420">
        <f t="shared" si="4"/>
        <v>0</v>
      </c>
      <c r="IT9" s="419">
        <f t="shared" si="4"/>
        <v>0</v>
      </c>
      <c r="IU9" s="421">
        <f t="shared" si="4"/>
        <v>0</v>
      </c>
      <c r="IV9" s="422">
        <f t="shared" si="4"/>
        <v>0</v>
      </c>
      <c r="IW9" s="426">
        <f t="shared" si="4"/>
        <v>0</v>
      </c>
      <c r="IX9" s="424">
        <f t="shared" si="4"/>
        <v>0</v>
      </c>
      <c r="IY9" s="438">
        <f t="shared" si="4"/>
        <v>0</v>
      </c>
      <c r="IZ9" s="439">
        <f t="shared" si="20"/>
        <v>0</v>
      </c>
      <c r="JA9" s="437" t="e">
        <f t="shared" si="5"/>
        <v>#DIV/0!</v>
      </c>
      <c r="JB9" s="440">
        <f t="shared" si="21"/>
        <v>0</v>
      </c>
      <c r="JC9" s="425" t="str">
        <f t="shared" si="6"/>
        <v>-</v>
      </c>
      <c r="JD9" s="443"/>
    </row>
    <row r="10" spans="1:264" s="442" customFormat="1">
      <c r="A10" s="404"/>
      <c r="B10" s="404"/>
      <c r="C10" s="428"/>
      <c r="D10" s="429"/>
      <c r="E10" s="429"/>
      <c r="F10" s="429"/>
      <c r="G10" s="405"/>
      <c r="H10" s="405"/>
      <c r="I10" s="405"/>
      <c r="J10" s="405"/>
      <c r="K10" s="405"/>
      <c r="L10" s="405"/>
      <c r="M10" s="405"/>
      <c r="N10" s="405"/>
      <c r="O10" s="429"/>
      <c r="P10" s="405"/>
      <c r="Q10" s="405"/>
      <c r="R10" s="429"/>
      <c r="S10" s="406"/>
      <c r="T10" s="406"/>
      <c r="U10" s="406"/>
      <c r="V10" s="405"/>
      <c r="W10" s="405"/>
      <c r="X10" s="405"/>
      <c r="Y10" s="405"/>
      <c r="Z10" s="429"/>
      <c r="AA10" s="405"/>
      <c r="AB10" s="405"/>
      <c r="AC10" s="405"/>
      <c r="AD10" s="405"/>
      <c r="AE10" s="405"/>
      <c r="AF10" s="405"/>
      <c r="AG10" s="405"/>
      <c r="AH10" s="429"/>
      <c r="AI10" s="407"/>
      <c r="AJ10" s="408"/>
      <c r="AK10" s="429"/>
      <c r="AL10" s="409"/>
      <c r="AM10" s="409"/>
      <c r="AN10" s="409"/>
      <c r="AO10" s="430"/>
      <c r="AP10" s="429"/>
      <c r="AQ10" s="429"/>
      <c r="AR10" s="429"/>
      <c r="AS10" s="429"/>
      <c r="AT10" s="429"/>
      <c r="AU10" s="429"/>
      <c r="AV10" s="410"/>
      <c r="AW10" s="431"/>
      <c r="AX10" s="432"/>
      <c r="AY10" s="432"/>
      <c r="AZ10" s="429"/>
      <c r="BA10" s="429"/>
      <c r="BB10" s="429"/>
      <c r="BC10" s="429"/>
      <c r="BD10" s="429"/>
      <c r="BE10" s="430"/>
      <c r="BF10" s="429"/>
      <c r="BG10" s="429"/>
      <c r="BH10" s="429"/>
      <c r="BI10" s="410"/>
      <c r="BJ10" s="429"/>
      <c r="BK10" s="432"/>
      <c r="BL10" s="429"/>
      <c r="BM10" s="429"/>
      <c r="BN10" s="429"/>
      <c r="BO10" s="429"/>
      <c r="BP10" s="429"/>
      <c r="BQ10" s="429"/>
      <c r="BR10" s="429"/>
      <c r="BS10" s="429"/>
      <c r="BT10" s="432"/>
      <c r="BU10" s="433"/>
      <c r="BV10" s="434"/>
      <c r="BW10" s="429"/>
      <c r="BX10" s="429"/>
      <c r="BY10" s="429"/>
      <c r="BZ10" s="429"/>
      <c r="CA10" s="430"/>
      <c r="CB10" s="429"/>
      <c r="CC10" s="429"/>
      <c r="CD10" s="429"/>
      <c r="CE10" s="429"/>
      <c r="CF10" s="429"/>
      <c r="CG10" s="429"/>
      <c r="CH10" s="410"/>
      <c r="CI10" s="433"/>
      <c r="CJ10" s="432"/>
      <c r="CK10" s="432"/>
      <c r="CL10" s="429"/>
      <c r="CM10" s="429"/>
      <c r="CN10" s="429"/>
      <c r="CO10" s="429"/>
      <c r="CP10" s="429"/>
      <c r="CQ10" s="430"/>
      <c r="CR10" s="429"/>
      <c r="CS10" s="429"/>
      <c r="CT10" s="429"/>
      <c r="CU10" s="410"/>
      <c r="CV10" s="433"/>
      <c r="CW10" s="432"/>
      <c r="CX10" s="429"/>
      <c r="CY10" s="429"/>
      <c r="CZ10" s="429"/>
      <c r="DA10" s="429"/>
      <c r="DB10" s="429"/>
      <c r="DC10" s="429"/>
      <c r="DD10" s="429"/>
      <c r="DE10" s="429"/>
      <c r="DF10" s="432"/>
      <c r="DG10" s="435"/>
      <c r="DH10" s="434"/>
      <c r="DI10" s="429"/>
      <c r="DJ10" s="429"/>
      <c r="DK10" s="429"/>
      <c r="DL10" s="429"/>
      <c r="DM10" s="430"/>
      <c r="DN10" s="429"/>
      <c r="DO10" s="429"/>
      <c r="DP10" s="429"/>
      <c r="DQ10" s="429"/>
      <c r="DR10" s="429"/>
      <c r="DS10" s="429"/>
      <c r="DT10" s="410"/>
      <c r="DU10" s="434"/>
      <c r="DV10" s="432"/>
      <c r="DW10" s="432"/>
      <c r="DX10" s="429"/>
      <c r="DY10" s="429"/>
      <c r="DZ10" s="429"/>
      <c r="EA10" s="429"/>
      <c r="EB10" s="429"/>
      <c r="EC10" s="430"/>
      <c r="ED10" s="429"/>
      <c r="EE10" s="429"/>
      <c r="EF10" s="429"/>
      <c r="EG10" s="410"/>
      <c r="EH10" s="434"/>
      <c r="EI10" s="432"/>
      <c r="EJ10" s="429"/>
      <c r="EK10" s="429"/>
      <c r="EL10" s="429"/>
      <c r="EM10" s="429"/>
      <c r="EN10" s="429"/>
      <c r="EO10" s="429"/>
      <c r="EP10" s="429"/>
      <c r="EQ10" s="429"/>
      <c r="ER10" s="432"/>
      <c r="ES10" s="436"/>
      <c r="ET10" s="434"/>
      <c r="EU10" s="429"/>
      <c r="EV10" s="429"/>
      <c r="EW10" s="429"/>
      <c r="EX10" s="429"/>
      <c r="EY10" s="430"/>
      <c r="EZ10" s="429"/>
      <c r="FA10" s="429"/>
      <c r="FB10" s="429"/>
      <c r="FC10" s="429"/>
      <c r="FD10" s="429"/>
      <c r="FE10" s="429"/>
      <c r="FF10" s="410"/>
      <c r="FG10" s="434"/>
      <c r="FH10" s="432"/>
      <c r="FI10" s="432"/>
      <c r="FJ10" s="429"/>
      <c r="FK10" s="429"/>
      <c r="FL10" s="429"/>
      <c r="FM10" s="429"/>
      <c r="FN10" s="429"/>
      <c r="FO10" s="430"/>
      <c r="FP10" s="429"/>
      <c r="FQ10" s="429"/>
      <c r="FR10" s="429"/>
      <c r="FS10" s="410"/>
      <c r="FT10" s="434"/>
      <c r="FU10" s="432"/>
      <c r="FV10" s="429"/>
      <c r="FW10" s="429"/>
      <c r="FX10" s="429"/>
      <c r="FY10" s="429"/>
      <c r="FZ10" s="429"/>
      <c r="GA10" s="429"/>
      <c r="GB10" s="429"/>
      <c r="GC10" s="429"/>
      <c r="GD10" s="432"/>
      <c r="GE10" s="433"/>
      <c r="GF10" s="434"/>
      <c r="GG10" s="429"/>
      <c r="GH10" s="429"/>
      <c r="GI10" s="429"/>
      <c r="GJ10" s="429"/>
      <c r="GK10" s="430"/>
      <c r="GL10" s="429"/>
      <c r="GM10" s="429"/>
      <c r="GN10" s="429"/>
      <c r="GO10" s="429"/>
      <c r="GP10" s="429"/>
      <c r="GQ10" s="429"/>
      <c r="GR10" s="410"/>
      <c r="GS10" s="434"/>
      <c r="GT10" s="432"/>
      <c r="GU10" s="432"/>
      <c r="GV10" s="429"/>
      <c r="GW10" s="429"/>
      <c r="GX10" s="429"/>
      <c r="GY10" s="429"/>
      <c r="GZ10" s="429"/>
      <c r="HA10" s="430"/>
      <c r="HB10" s="429"/>
      <c r="HC10" s="429"/>
      <c r="HD10" s="429"/>
      <c r="HE10" s="410"/>
      <c r="HF10" s="429"/>
      <c r="HG10" s="432"/>
      <c r="HH10" s="429"/>
      <c r="HI10" s="429"/>
      <c r="HJ10" s="429"/>
      <c r="HK10" s="429"/>
      <c r="HL10" s="429"/>
      <c r="HM10" s="429"/>
      <c r="HN10" s="429"/>
      <c r="HO10" s="429"/>
      <c r="HP10" s="432"/>
      <c r="HQ10" s="433"/>
      <c r="HR10" s="411">
        <f t="shared" si="7"/>
        <v>0</v>
      </c>
      <c r="HS10" s="411">
        <f t="shared" si="8"/>
        <v>0</v>
      </c>
      <c r="HT10" s="411">
        <f t="shared" si="9"/>
        <v>0</v>
      </c>
      <c r="HU10" s="411">
        <f t="shared" si="10"/>
        <v>0</v>
      </c>
      <c r="HV10" s="411">
        <f t="shared" si="11"/>
        <v>0</v>
      </c>
      <c r="HW10" s="411">
        <f t="shared" si="12"/>
        <v>0</v>
      </c>
      <c r="HX10" s="437" t="e">
        <f t="shared" si="0"/>
        <v>#DIV/0!</v>
      </c>
      <c r="HY10" s="412">
        <f t="shared" si="13"/>
        <v>0</v>
      </c>
      <c r="HZ10" s="413">
        <f t="shared" si="14"/>
        <v>0</v>
      </c>
      <c r="IA10" s="412">
        <f t="shared" si="15"/>
        <v>0</v>
      </c>
      <c r="IB10" s="412">
        <f t="shared" si="16"/>
        <v>0</v>
      </c>
      <c r="IC10" s="414">
        <f t="shared" si="1"/>
        <v>0</v>
      </c>
      <c r="ID10" s="414">
        <f t="shared" si="1"/>
        <v>0</v>
      </c>
      <c r="IE10" s="414">
        <f t="shared" si="1"/>
        <v>0</v>
      </c>
      <c r="IF10" s="414">
        <f t="shared" si="1"/>
        <v>0</v>
      </c>
      <c r="IG10" s="414">
        <f t="shared" si="1"/>
        <v>0</v>
      </c>
      <c r="IH10" s="414">
        <f t="shared" si="2"/>
        <v>0</v>
      </c>
      <c r="II10" s="414">
        <f t="shared" si="2"/>
        <v>0</v>
      </c>
      <c r="IJ10" s="414">
        <f t="shared" si="2"/>
        <v>0</v>
      </c>
      <c r="IK10" s="414">
        <f t="shared" si="2"/>
        <v>0</v>
      </c>
      <c r="IL10" s="415">
        <f t="shared" si="2"/>
        <v>0</v>
      </c>
      <c r="IM10" s="415">
        <f t="shared" si="2"/>
        <v>0</v>
      </c>
      <c r="IN10" s="414">
        <f t="shared" si="3"/>
        <v>0</v>
      </c>
      <c r="IO10" s="416">
        <f t="shared" si="17"/>
        <v>0</v>
      </c>
      <c r="IP10" s="417">
        <f t="shared" si="18"/>
        <v>0</v>
      </c>
      <c r="IQ10" s="418">
        <f t="shared" si="19"/>
        <v>0</v>
      </c>
      <c r="IR10" s="419">
        <f t="shared" si="4"/>
        <v>0</v>
      </c>
      <c r="IS10" s="420">
        <f t="shared" si="4"/>
        <v>0</v>
      </c>
      <c r="IT10" s="419">
        <f t="shared" si="4"/>
        <v>0</v>
      </c>
      <c r="IU10" s="421">
        <f t="shared" si="4"/>
        <v>0</v>
      </c>
      <c r="IV10" s="422">
        <f t="shared" si="4"/>
        <v>0</v>
      </c>
      <c r="IW10" s="426">
        <f t="shared" si="4"/>
        <v>0</v>
      </c>
      <c r="IX10" s="424">
        <f t="shared" si="4"/>
        <v>0</v>
      </c>
      <c r="IY10" s="438">
        <f t="shared" si="4"/>
        <v>0</v>
      </c>
      <c r="IZ10" s="439">
        <f t="shared" si="20"/>
        <v>0</v>
      </c>
      <c r="JA10" s="437" t="e">
        <f t="shared" si="5"/>
        <v>#DIV/0!</v>
      </c>
      <c r="JB10" s="440">
        <f t="shared" si="21"/>
        <v>0</v>
      </c>
      <c r="JC10" s="425" t="str">
        <f t="shared" si="6"/>
        <v>-</v>
      </c>
      <c r="JD10" s="444"/>
    </row>
    <row r="11" spans="1:264" s="320" customFormat="1">
      <c r="A11" s="331"/>
      <c r="B11" s="323"/>
      <c r="C11" s="324"/>
      <c r="D11" s="325"/>
      <c r="E11" s="326"/>
      <c r="F11" s="325"/>
      <c r="G11" s="327"/>
      <c r="H11" s="327"/>
      <c r="I11" s="327"/>
      <c r="J11" s="327"/>
      <c r="K11" s="327"/>
      <c r="L11" s="327"/>
      <c r="M11" s="327"/>
      <c r="N11" s="327"/>
      <c r="O11" s="325"/>
      <c r="P11" s="327"/>
      <c r="Q11" s="327"/>
      <c r="R11" s="325"/>
      <c r="S11" s="339"/>
      <c r="T11" s="339"/>
      <c r="U11" s="339"/>
      <c r="V11" s="327"/>
      <c r="W11" s="327"/>
      <c r="X11" s="327"/>
      <c r="Y11" s="327"/>
      <c r="Z11" s="325"/>
      <c r="AA11" s="327"/>
      <c r="AB11" s="327"/>
      <c r="AC11" s="327"/>
      <c r="AD11" s="327"/>
      <c r="AE11" s="327"/>
      <c r="AF11" s="327"/>
      <c r="AG11" s="327"/>
      <c r="AH11" s="325"/>
      <c r="AI11" s="347"/>
      <c r="AJ11" s="348"/>
      <c r="AK11" s="325"/>
      <c r="AL11" s="349"/>
      <c r="AM11" s="349"/>
      <c r="AN11" s="349"/>
      <c r="AO11" s="323"/>
      <c r="AP11" s="350"/>
      <c r="AQ11" s="350"/>
      <c r="AR11" s="350"/>
      <c r="AS11" s="350"/>
      <c r="AT11" s="350"/>
      <c r="AU11" s="350"/>
      <c r="AV11" s="350"/>
      <c r="AW11" s="350"/>
      <c r="AX11" s="350"/>
      <c r="AY11" s="350"/>
      <c r="AZ11" s="350"/>
      <c r="BA11" s="350"/>
      <c r="BB11" s="350"/>
      <c r="BC11" s="350"/>
      <c r="BD11" s="350"/>
      <c r="BE11" s="351"/>
      <c r="BF11" s="350"/>
      <c r="BG11" s="350"/>
      <c r="BH11" s="350"/>
      <c r="BI11" s="350"/>
      <c r="BJ11" s="350"/>
      <c r="BK11" s="350"/>
      <c r="BL11" s="350"/>
      <c r="BM11" s="350"/>
      <c r="BN11" s="350"/>
      <c r="BO11" s="350"/>
      <c r="BP11" s="350"/>
      <c r="BQ11" s="350"/>
      <c r="BR11" s="350"/>
      <c r="BS11" s="350"/>
      <c r="BT11" s="350"/>
      <c r="BU11" s="352"/>
      <c r="BV11" s="353"/>
      <c r="BW11" s="350"/>
      <c r="BX11" s="350"/>
      <c r="BY11" s="350"/>
      <c r="BZ11" s="350"/>
      <c r="CA11" s="351"/>
      <c r="CB11" s="350"/>
      <c r="CC11" s="350"/>
      <c r="CD11" s="350"/>
      <c r="CE11" s="350"/>
      <c r="CF11" s="350"/>
      <c r="CG11" s="350"/>
      <c r="CH11" s="351"/>
      <c r="CI11" s="352"/>
      <c r="CJ11" s="352"/>
      <c r="CK11" s="352"/>
      <c r="CL11" s="350"/>
      <c r="CM11" s="350"/>
      <c r="CN11" s="350"/>
      <c r="CO11" s="350"/>
      <c r="CP11" s="350"/>
      <c r="CQ11" s="351"/>
      <c r="CR11" s="350"/>
      <c r="CS11" s="350"/>
      <c r="CT11" s="350"/>
      <c r="CU11" s="351"/>
      <c r="CV11" s="352"/>
      <c r="CW11" s="352"/>
      <c r="CX11" s="350"/>
      <c r="CY11" s="350"/>
      <c r="CZ11" s="350"/>
      <c r="DA11" s="350"/>
      <c r="DB11" s="350"/>
      <c r="DC11" s="350"/>
      <c r="DD11" s="350"/>
      <c r="DE11" s="350"/>
      <c r="DF11" s="351"/>
      <c r="DG11" s="351"/>
      <c r="DH11" s="353"/>
      <c r="DI11" s="350"/>
      <c r="DJ11" s="350"/>
      <c r="DK11" s="350"/>
      <c r="DL11" s="350"/>
      <c r="DM11" s="351"/>
      <c r="DN11" s="350"/>
      <c r="DO11" s="350"/>
      <c r="DP11" s="350"/>
      <c r="DQ11" s="350"/>
      <c r="DR11" s="350"/>
      <c r="DS11" s="350"/>
      <c r="DT11" s="353"/>
      <c r="DU11" s="353"/>
      <c r="DV11" s="353"/>
      <c r="DW11" s="351"/>
      <c r="DX11" s="350"/>
      <c r="DY11" s="350"/>
      <c r="DZ11" s="350"/>
      <c r="EA11" s="350"/>
      <c r="EB11" s="350"/>
      <c r="EC11" s="351"/>
      <c r="ED11" s="350"/>
      <c r="EE11" s="350"/>
      <c r="EF11" s="350"/>
      <c r="EG11" s="353"/>
      <c r="EH11" s="353"/>
      <c r="EI11" s="351"/>
      <c r="EJ11" s="350"/>
      <c r="EK11" s="350"/>
      <c r="EL11" s="350"/>
      <c r="EM11" s="350"/>
      <c r="EN11" s="350"/>
      <c r="EO11" s="350"/>
      <c r="EP11" s="350"/>
      <c r="EQ11" s="350"/>
      <c r="ER11" s="351"/>
      <c r="ES11" s="354"/>
      <c r="ET11" s="353"/>
      <c r="EU11" s="350"/>
      <c r="EV11" s="350"/>
      <c r="EW11" s="350"/>
      <c r="EX11" s="350"/>
      <c r="EY11" s="351"/>
      <c r="EZ11" s="350"/>
      <c r="FA11" s="350"/>
      <c r="FB11" s="350"/>
      <c r="FC11" s="350"/>
      <c r="FD11" s="350"/>
      <c r="FE11" s="350"/>
      <c r="FF11" s="353"/>
      <c r="FG11" s="353"/>
      <c r="FH11" s="353"/>
      <c r="FI11" s="351"/>
      <c r="FJ11" s="350"/>
      <c r="FK11" s="350"/>
      <c r="FL11" s="350"/>
      <c r="FM11" s="350"/>
      <c r="FN11" s="350"/>
      <c r="FO11" s="351"/>
      <c r="FP11" s="350"/>
      <c r="FQ11" s="350"/>
      <c r="FR11" s="350"/>
      <c r="FS11" s="353"/>
      <c r="FT11" s="353"/>
      <c r="FU11" s="351"/>
      <c r="FV11" s="350"/>
      <c r="FW11" s="350"/>
      <c r="FX11" s="350"/>
      <c r="FY11" s="350"/>
      <c r="FZ11" s="350"/>
      <c r="GA11" s="350"/>
      <c r="GB11" s="350"/>
      <c r="GC11" s="350"/>
      <c r="GD11" s="351"/>
      <c r="GE11" s="352"/>
      <c r="GF11" s="353"/>
      <c r="GG11" s="350"/>
      <c r="GH11" s="350"/>
      <c r="GI11" s="350"/>
      <c r="GJ11" s="350"/>
      <c r="GK11" s="351"/>
      <c r="GL11" s="350"/>
      <c r="GM11" s="350"/>
      <c r="GN11" s="350"/>
      <c r="GO11" s="350"/>
      <c r="GP11" s="350"/>
      <c r="GQ11" s="350"/>
      <c r="GR11" s="353"/>
      <c r="GS11" s="353"/>
      <c r="GT11" s="353"/>
      <c r="GU11" s="351"/>
      <c r="GV11" s="350"/>
      <c r="GW11" s="350"/>
      <c r="GX11" s="350"/>
      <c r="GY11" s="350"/>
      <c r="GZ11" s="350"/>
      <c r="HA11" s="351"/>
      <c r="HB11" s="350"/>
      <c r="HC11" s="350"/>
      <c r="HD11" s="350"/>
      <c r="HE11" s="353"/>
      <c r="HF11" s="353"/>
      <c r="HG11" s="351"/>
      <c r="HH11" s="350"/>
      <c r="HI11" s="350"/>
      <c r="HJ11" s="350"/>
      <c r="HK11" s="350"/>
      <c r="HL11" s="350"/>
      <c r="HM11" s="350"/>
      <c r="HN11" s="350"/>
      <c r="HO11" s="350"/>
      <c r="HP11" s="351"/>
      <c r="HQ11" s="352"/>
      <c r="HR11" s="350"/>
      <c r="HS11" s="350"/>
      <c r="HT11" s="350"/>
      <c r="HU11" s="350"/>
      <c r="HV11" s="352"/>
      <c r="HW11" s="355"/>
      <c r="HX11" s="351"/>
      <c r="HY11" s="356"/>
      <c r="HZ11" s="357"/>
      <c r="IA11" s="357"/>
      <c r="IB11" s="357"/>
      <c r="IC11" s="357"/>
      <c r="ID11" s="357"/>
      <c r="IE11" s="357"/>
      <c r="IF11" s="357"/>
      <c r="IG11" s="357"/>
      <c r="IH11" s="357"/>
      <c r="II11" s="357"/>
      <c r="IJ11" s="357"/>
      <c r="IK11" s="357"/>
      <c r="IL11" s="357"/>
      <c r="IM11" s="357"/>
      <c r="IN11" s="357"/>
      <c r="IO11" s="356"/>
      <c r="IP11" s="357"/>
      <c r="IQ11" s="357"/>
      <c r="IR11" s="357"/>
      <c r="IS11" s="357"/>
      <c r="IT11" s="357"/>
      <c r="IU11" s="357"/>
      <c r="IV11" s="357"/>
      <c r="IW11" s="357"/>
      <c r="IX11" s="357"/>
      <c r="IY11" s="357"/>
      <c r="IZ11" s="358"/>
      <c r="JA11" s="358"/>
      <c r="JB11" s="356"/>
      <c r="JC11" s="359"/>
      <c r="JD11" s="360"/>
    </row>
    <row r="12" spans="1:264" s="320" customFormat="1" ht="15.75">
      <c r="A12" s="322" t="s">
        <v>142</v>
      </c>
      <c r="B12" s="323"/>
      <c r="C12" s="324" t="s">
        <v>143</v>
      </c>
      <c r="D12" s="325"/>
      <c r="E12" s="325"/>
      <c r="F12" s="325"/>
      <c r="G12" s="327"/>
      <c r="H12" s="327"/>
      <c r="I12" s="327"/>
      <c r="J12" s="327"/>
      <c r="K12" s="327"/>
      <c r="L12" s="327"/>
      <c r="M12" s="327"/>
      <c r="N12" s="327"/>
      <c r="O12" s="325"/>
      <c r="P12" s="327"/>
      <c r="Q12" s="327"/>
      <c r="R12" s="325"/>
      <c r="S12" s="339"/>
      <c r="T12" s="339"/>
      <c r="U12" s="339"/>
      <c r="V12" s="327"/>
      <c r="W12" s="327"/>
      <c r="X12" s="327"/>
      <c r="Y12" s="327"/>
      <c r="Z12" s="325"/>
      <c r="AA12" s="327"/>
      <c r="AB12" s="327"/>
      <c r="AC12" s="327"/>
      <c r="AD12" s="327"/>
      <c r="AE12" s="327"/>
      <c r="AF12" s="327"/>
      <c r="AG12" s="327"/>
      <c r="AH12" s="325"/>
      <c r="AI12" s="347"/>
      <c r="AJ12" s="348"/>
      <c r="AK12" s="325"/>
      <c r="AL12" s="361"/>
      <c r="AM12" s="361"/>
      <c r="AN12" s="361"/>
      <c r="AO12" s="323"/>
      <c r="AP12" s="350"/>
      <c r="AQ12" s="350"/>
      <c r="AR12" s="350"/>
      <c r="AS12" s="350"/>
      <c r="AT12" s="350"/>
      <c r="AU12" s="350"/>
      <c r="AV12" s="350"/>
      <c r="AW12" s="350"/>
      <c r="AX12" s="350"/>
      <c r="AY12" s="350"/>
      <c r="AZ12" s="350"/>
      <c r="BA12" s="350"/>
      <c r="BB12" s="350"/>
      <c r="BC12" s="350"/>
      <c r="BD12" s="350"/>
      <c r="BE12" s="351"/>
      <c r="BF12" s="350"/>
      <c r="BG12" s="350"/>
      <c r="BH12" s="350"/>
      <c r="BI12" s="350"/>
      <c r="BJ12" s="350"/>
      <c r="BK12" s="350"/>
      <c r="BL12" s="350"/>
      <c r="BM12" s="350"/>
      <c r="BN12" s="350"/>
      <c r="BO12" s="350"/>
      <c r="BP12" s="350"/>
      <c r="BQ12" s="350"/>
      <c r="BR12" s="350"/>
      <c r="BS12" s="350"/>
      <c r="BT12" s="350"/>
      <c r="BU12" s="352"/>
      <c r="BV12" s="353"/>
      <c r="BW12" s="350"/>
      <c r="BX12" s="350"/>
      <c r="BY12" s="350"/>
      <c r="BZ12" s="350"/>
      <c r="CA12" s="351"/>
      <c r="CB12" s="350"/>
      <c r="CC12" s="350"/>
      <c r="CD12" s="350"/>
      <c r="CE12" s="350"/>
      <c r="CF12" s="350"/>
      <c r="CG12" s="350"/>
      <c r="CH12" s="351"/>
      <c r="CI12" s="352"/>
      <c r="CJ12" s="352"/>
      <c r="CK12" s="352"/>
      <c r="CL12" s="350"/>
      <c r="CM12" s="350"/>
      <c r="CN12" s="350"/>
      <c r="CO12" s="350"/>
      <c r="CP12" s="350"/>
      <c r="CQ12" s="351"/>
      <c r="CR12" s="350"/>
      <c r="CS12" s="350"/>
      <c r="CT12" s="350"/>
      <c r="CU12" s="351"/>
      <c r="CV12" s="352"/>
      <c r="CW12" s="352"/>
      <c r="CX12" s="350"/>
      <c r="CY12" s="350"/>
      <c r="CZ12" s="350"/>
      <c r="DA12" s="350"/>
      <c r="DB12" s="350"/>
      <c r="DC12" s="350"/>
      <c r="DD12" s="350"/>
      <c r="DE12" s="350"/>
      <c r="DF12" s="351"/>
      <c r="DG12" s="351"/>
      <c r="DH12" s="353"/>
      <c r="DI12" s="350"/>
      <c r="DJ12" s="350"/>
      <c r="DK12" s="350"/>
      <c r="DL12" s="350"/>
      <c r="DM12" s="351"/>
      <c r="DN12" s="350"/>
      <c r="DO12" s="350"/>
      <c r="DP12" s="350"/>
      <c r="DQ12" s="350"/>
      <c r="DR12" s="350"/>
      <c r="DS12" s="350"/>
      <c r="DT12" s="353"/>
      <c r="DU12" s="353"/>
      <c r="DV12" s="353"/>
      <c r="DW12" s="351"/>
      <c r="DX12" s="350"/>
      <c r="DY12" s="350"/>
      <c r="DZ12" s="350"/>
      <c r="EA12" s="350"/>
      <c r="EB12" s="350"/>
      <c r="EC12" s="351"/>
      <c r="ED12" s="350"/>
      <c r="EE12" s="350"/>
      <c r="EF12" s="350"/>
      <c r="EG12" s="353"/>
      <c r="EH12" s="353"/>
      <c r="EI12" s="351"/>
      <c r="EJ12" s="350"/>
      <c r="EK12" s="350"/>
      <c r="EL12" s="350"/>
      <c r="EM12" s="350"/>
      <c r="EN12" s="350"/>
      <c r="EO12" s="350"/>
      <c r="EP12" s="350"/>
      <c r="EQ12" s="350"/>
      <c r="ER12" s="351"/>
      <c r="ES12" s="354"/>
      <c r="ET12" s="353"/>
      <c r="EU12" s="350"/>
      <c r="EV12" s="350"/>
      <c r="EW12" s="350"/>
      <c r="EX12" s="350"/>
      <c r="EY12" s="351"/>
      <c r="EZ12" s="350"/>
      <c r="FA12" s="350"/>
      <c r="FB12" s="350"/>
      <c r="FC12" s="350"/>
      <c r="FD12" s="350"/>
      <c r="FE12" s="350"/>
      <c r="FF12" s="353"/>
      <c r="FG12" s="353"/>
      <c r="FH12" s="353"/>
      <c r="FI12" s="351"/>
      <c r="FJ12" s="350"/>
      <c r="FK12" s="350"/>
      <c r="FL12" s="350"/>
      <c r="FM12" s="350"/>
      <c r="FN12" s="350"/>
      <c r="FO12" s="351"/>
      <c r="FP12" s="350"/>
      <c r="FQ12" s="350"/>
      <c r="FR12" s="350"/>
      <c r="FS12" s="353"/>
      <c r="FT12" s="353"/>
      <c r="FU12" s="351"/>
      <c r="FV12" s="350"/>
      <c r="FW12" s="350"/>
      <c r="FX12" s="350"/>
      <c r="FY12" s="350"/>
      <c r="FZ12" s="350"/>
      <c r="GA12" s="350"/>
      <c r="GB12" s="350"/>
      <c r="GC12" s="350"/>
      <c r="GD12" s="351"/>
      <c r="GE12" s="352"/>
      <c r="GF12" s="353"/>
      <c r="GG12" s="350"/>
      <c r="GH12" s="350"/>
      <c r="GI12" s="350"/>
      <c r="GJ12" s="350"/>
      <c r="GK12" s="351"/>
      <c r="GL12" s="350"/>
      <c r="GM12" s="350"/>
      <c r="GN12" s="350"/>
      <c r="GO12" s="350"/>
      <c r="GP12" s="350"/>
      <c r="GQ12" s="350"/>
      <c r="GR12" s="353"/>
      <c r="GS12" s="353"/>
      <c r="GT12" s="353"/>
      <c r="GU12" s="351"/>
      <c r="GV12" s="350"/>
      <c r="GW12" s="350"/>
      <c r="GX12" s="350"/>
      <c r="GY12" s="350"/>
      <c r="GZ12" s="350"/>
      <c r="HA12" s="351"/>
      <c r="HB12" s="350"/>
      <c r="HC12" s="350"/>
      <c r="HD12" s="350"/>
      <c r="HE12" s="353"/>
      <c r="HF12" s="353"/>
      <c r="HG12" s="351"/>
      <c r="HH12" s="350"/>
      <c r="HI12" s="350"/>
      <c r="HJ12" s="350"/>
      <c r="HK12" s="350"/>
      <c r="HL12" s="350"/>
      <c r="HM12" s="350"/>
      <c r="HN12" s="350"/>
      <c r="HO12" s="350"/>
      <c r="HP12" s="351"/>
      <c r="HQ12" s="352"/>
      <c r="HR12" s="350"/>
      <c r="HS12" s="350"/>
      <c r="HT12" s="350"/>
      <c r="HU12" s="350"/>
      <c r="HV12" s="352"/>
      <c r="HW12" s="355"/>
      <c r="HX12" s="351"/>
      <c r="HY12" s="356"/>
      <c r="HZ12" s="357"/>
      <c r="IA12" s="357"/>
      <c r="IB12" s="357"/>
      <c r="IC12" s="357"/>
      <c r="ID12" s="357"/>
      <c r="IE12" s="357"/>
      <c r="IF12" s="357"/>
      <c r="IG12" s="357"/>
      <c r="IH12" s="357"/>
      <c r="II12" s="357"/>
      <c r="IJ12" s="357"/>
      <c r="IK12" s="357"/>
      <c r="IL12" s="357"/>
      <c r="IM12" s="357"/>
      <c r="IN12" s="357"/>
      <c r="IO12" s="356"/>
      <c r="IP12" s="357"/>
      <c r="IQ12" s="357"/>
      <c r="IR12" s="357"/>
      <c r="IS12" s="357"/>
      <c r="IT12" s="357"/>
      <c r="IU12" s="357"/>
      <c r="IV12" s="357"/>
      <c r="IW12" s="357"/>
      <c r="IX12" s="357"/>
      <c r="IY12" s="357"/>
      <c r="IZ12" s="358"/>
      <c r="JA12" s="358"/>
      <c r="JB12" s="356"/>
      <c r="JC12" s="359"/>
      <c r="JD12" s="360"/>
    </row>
    <row r="13" spans="1:264" s="320" customFormat="1">
      <c r="A13" s="328" t="s">
        <v>144</v>
      </c>
      <c r="B13" s="329"/>
      <c r="C13" s="330" t="s">
        <v>145</v>
      </c>
      <c r="D13" s="326" t="s">
        <v>146</v>
      </c>
      <c r="E13" s="326"/>
      <c r="F13" s="325"/>
      <c r="G13" s="327"/>
      <c r="H13" s="327"/>
      <c r="I13" s="327"/>
      <c r="J13" s="327"/>
      <c r="K13" s="327"/>
      <c r="L13" s="327"/>
      <c r="M13" s="327"/>
      <c r="N13" s="327"/>
      <c r="O13" s="325"/>
      <c r="P13" s="327"/>
      <c r="Q13" s="327"/>
      <c r="R13" s="325"/>
      <c r="S13" s="339"/>
      <c r="T13" s="339"/>
      <c r="U13" s="339"/>
      <c r="V13" s="327"/>
      <c r="W13" s="327"/>
      <c r="X13" s="327"/>
      <c r="Y13" s="327"/>
      <c r="Z13" s="325"/>
      <c r="AA13" s="327"/>
      <c r="AB13" s="327"/>
      <c r="AC13" s="327"/>
      <c r="AD13" s="327"/>
      <c r="AE13" s="327"/>
      <c r="AF13" s="327"/>
      <c r="AG13" s="327"/>
      <c r="AH13" s="325"/>
      <c r="AI13" s="347"/>
      <c r="AJ13" s="348"/>
      <c r="AK13" s="325"/>
      <c r="AL13" s="325"/>
      <c r="AM13" s="325"/>
      <c r="AN13" s="325"/>
      <c r="AO13" s="323"/>
      <c r="AP13" s="350"/>
      <c r="AQ13" s="350"/>
      <c r="AR13" s="350"/>
      <c r="AS13" s="350"/>
      <c r="AT13" s="350"/>
      <c r="AU13" s="350"/>
      <c r="AV13" s="350"/>
      <c r="AW13" s="350"/>
      <c r="AX13" s="350"/>
      <c r="AY13" s="350"/>
      <c r="AZ13" s="350"/>
      <c r="BA13" s="350"/>
      <c r="BB13" s="350"/>
      <c r="BC13" s="350"/>
      <c r="BD13" s="350"/>
      <c r="BE13" s="351"/>
      <c r="BF13" s="350"/>
      <c r="BG13" s="350"/>
      <c r="BH13" s="350"/>
      <c r="BI13" s="350"/>
      <c r="BJ13" s="350"/>
      <c r="BK13" s="350"/>
      <c r="BL13" s="350"/>
      <c r="BM13" s="350"/>
      <c r="BN13" s="350"/>
      <c r="BO13" s="350"/>
      <c r="BP13" s="350"/>
      <c r="BQ13" s="350"/>
      <c r="BR13" s="350"/>
      <c r="BS13" s="350"/>
      <c r="BT13" s="350"/>
      <c r="BU13" s="352"/>
      <c r="BV13" s="353"/>
      <c r="BW13" s="350"/>
      <c r="BX13" s="350"/>
      <c r="BY13" s="350"/>
      <c r="BZ13" s="350"/>
      <c r="CA13" s="351"/>
      <c r="CB13" s="350"/>
      <c r="CC13" s="350"/>
      <c r="CD13" s="350"/>
      <c r="CE13" s="350"/>
      <c r="CF13" s="350"/>
      <c r="CG13" s="350"/>
      <c r="CH13" s="351"/>
      <c r="CI13" s="352"/>
      <c r="CJ13" s="352"/>
      <c r="CK13" s="352"/>
      <c r="CL13" s="350"/>
      <c r="CM13" s="350"/>
      <c r="CN13" s="350"/>
      <c r="CO13" s="350"/>
      <c r="CP13" s="350"/>
      <c r="CQ13" s="351"/>
      <c r="CR13" s="350"/>
      <c r="CS13" s="350"/>
      <c r="CT13" s="350"/>
      <c r="CU13" s="351"/>
      <c r="CV13" s="352"/>
      <c r="CW13" s="352"/>
      <c r="CX13" s="350"/>
      <c r="CY13" s="350"/>
      <c r="CZ13" s="350"/>
      <c r="DA13" s="350"/>
      <c r="DB13" s="350"/>
      <c r="DC13" s="350"/>
      <c r="DD13" s="350"/>
      <c r="DE13" s="350"/>
      <c r="DF13" s="351"/>
      <c r="DG13" s="351"/>
      <c r="DH13" s="353"/>
      <c r="DI13" s="350"/>
      <c r="DJ13" s="350"/>
      <c r="DK13" s="350"/>
      <c r="DL13" s="350"/>
      <c r="DM13" s="351"/>
      <c r="DN13" s="350"/>
      <c r="DO13" s="350"/>
      <c r="DP13" s="350"/>
      <c r="DQ13" s="350"/>
      <c r="DR13" s="350"/>
      <c r="DS13" s="350"/>
      <c r="DT13" s="353"/>
      <c r="DU13" s="353"/>
      <c r="DV13" s="353"/>
      <c r="DW13" s="351"/>
      <c r="DX13" s="350"/>
      <c r="DY13" s="350"/>
      <c r="DZ13" s="350"/>
      <c r="EA13" s="350"/>
      <c r="EB13" s="350"/>
      <c r="EC13" s="351"/>
      <c r="ED13" s="350"/>
      <c r="EE13" s="350"/>
      <c r="EF13" s="350"/>
      <c r="EG13" s="353"/>
      <c r="EH13" s="353"/>
      <c r="EI13" s="351"/>
      <c r="EJ13" s="350"/>
      <c r="EK13" s="350"/>
      <c r="EL13" s="350"/>
      <c r="EM13" s="350"/>
      <c r="EN13" s="350"/>
      <c r="EO13" s="350"/>
      <c r="EP13" s="350"/>
      <c r="EQ13" s="350"/>
      <c r="ER13" s="351"/>
      <c r="ES13" s="354"/>
      <c r="ET13" s="353"/>
      <c r="EU13" s="350"/>
      <c r="EV13" s="350"/>
      <c r="EW13" s="350"/>
      <c r="EX13" s="350"/>
      <c r="EY13" s="351"/>
      <c r="EZ13" s="350"/>
      <c r="FA13" s="350"/>
      <c r="FB13" s="350"/>
      <c r="FC13" s="350"/>
      <c r="FD13" s="350"/>
      <c r="FE13" s="350"/>
      <c r="FF13" s="353"/>
      <c r="FG13" s="353"/>
      <c r="FH13" s="353"/>
      <c r="FI13" s="351"/>
      <c r="FJ13" s="350"/>
      <c r="FK13" s="350"/>
      <c r="FL13" s="350"/>
      <c r="FM13" s="350"/>
      <c r="FN13" s="350"/>
      <c r="FO13" s="351"/>
      <c r="FP13" s="350"/>
      <c r="FQ13" s="350"/>
      <c r="FR13" s="350"/>
      <c r="FS13" s="353"/>
      <c r="FT13" s="353"/>
      <c r="FU13" s="351"/>
      <c r="FV13" s="350"/>
      <c r="FW13" s="350"/>
      <c r="FX13" s="350"/>
      <c r="FY13" s="350"/>
      <c r="FZ13" s="350"/>
      <c r="GA13" s="350"/>
      <c r="GB13" s="350"/>
      <c r="GC13" s="350"/>
      <c r="GD13" s="351"/>
      <c r="GE13" s="352"/>
      <c r="GF13" s="353"/>
      <c r="GG13" s="350"/>
      <c r="GH13" s="350"/>
      <c r="GI13" s="350"/>
      <c r="GJ13" s="350"/>
      <c r="GK13" s="351"/>
      <c r="GL13" s="350"/>
      <c r="GM13" s="350"/>
      <c r="GN13" s="350"/>
      <c r="GO13" s="350"/>
      <c r="GP13" s="350"/>
      <c r="GQ13" s="350"/>
      <c r="GR13" s="353"/>
      <c r="GS13" s="353"/>
      <c r="GT13" s="353"/>
      <c r="GU13" s="351"/>
      <c r="GV13" s="350"/>
      <c r="GW13" s="350"/>
      <c r="GX13" s="350"/>
      <c r="GY13" s="350"/>
      <c r="GZ13" s="350"/>
      <c r="HA13" s="351"/>
      <c r="HB13" s="350"/>
      <c r="HC13" s="350"/>
      <c r="HD13" s="350"/>
      <c r="HE13" s="353"/>
      <c r="HF13" s="353"/>
      <c r="HG13" s="351"/>
      <c r="HH13" s="350"/>
      <c r="HI13" s="350"/>
      <c r="HJ13" s="350"/>
      <c r="HK13" s="350"/>
      <c r="HL13" s="350"/>
      <c r="HM13" s="350"/>
      <c r="HN13" s="350"/>
      <c r="HO13" s="350"/>
      <c r="HP13" s="351"/>
      <c r="HQ13" s="352"/>
      <c r="HR13" s="350"/>
      <c r="HS13" s="350"/>
      <c r="HT13" s="350"/>
      <c r="HU13" s="350"/>
      <c r="HV13" s="352"/>
      <c r="HW13" s="355"/>
      <c r="HX13" s="351"/>
      <c r="HY13" s="356"/>
      <c r="HZ13" s="357"/>
      <c r="IA13" s="357"/>
      <c r="IB13" s="357"/>
      <c r="IC13" s="357"/>
      <c r="ID13" s="357"/>
      <c r="IE13" s="357"/>
      <c r="IF13" s="357"/>
      <c r="IG13" s="357"/>
      <c r="IH13" s="357"/>
      <c r="II13" s="357"/>
      <c r="IJ13" s="357"/>
      <c r="IK13" s="357"/>
      <c r="IL13" s="357"/>
      <c r="IM13" s="357"/>
      <c r="IN13" s="357"/>
      <c r="IO13" s="356"/>
      <c r="IP13" s="357"/>
      <c r="IQ13" s="357"/>
      <c r="IR13" s="357"/>
      <c r="IS13" s="357"/>
      <c r="IT13" s="357"/>
      <c r="IU13" s="357"/>
      <c r="IV13" s="357"/>
      <c r="IW13" s="357"/>
      <c r="IX13" s="357"/>
      <c r="IY13" s="357"/>
      <c r="IZ13" s="358"/>
      <c r="JA13" s="358"/>
      <c r="JB13" s="356"/>
      <c r="JC13" s="359"/>
      <c r="JD13" s="360"/>
    </row>
    <row r="14" spans="1:264" s="320" customFormat="1">
      <c r="A14" s="331"/>
      <c r="B14" s="332"/>
      <c r="C14" s="330" t="s">
        <v>147</v>
      </c>
      <c r="D14" s="326" t="s">
        <v>148</v>
      </c>
      <c r="E14" s="326"/>
      <c r="F14" s="325"/>
      <c r="G14" s="327"/>
      <c r="H14" s="327"/>
      <c r="I14" s="327"/>
      <c r="J14" s="327"/>
      <c r="K14" s="327"/>
      <c r="L14" s="327"/>
      <c r="M14" s="327"/>
      <c r="N14" s="327"/>
      <c r="O14" s="325"/>
      <c r="P14" s="327"/>
      <c r="Q14" s="327"/>
      <c r="R14" s="325"/>
      <c r="S14" s="339"/>
      <c r="T14" s="339"/>
      <c r="U14" s="339"/>
      <c r="V14" s="327"/>
      <c r="W14" s="327"/>
      <c r="X14" s="327"/>
      <c r="Y14" s="327"/>
      <c r="Z14" s="325"/>
      <c r="AA14" s="327"/>
      <c r="AB14" s="327"/>
      <c r="AC14" s="327"/>
      <c r="AD14" s="327"/>
      <c r="AE14" s="327"/>
      <c r="AF14" s="327"/>
      <c r="AG14" s="327"/>
      <c r="AH14" s="325"/>
      <c r="AI14" s="347"/>
      <c r="AJ14" s="348"/>
      <c r="AK14" s="325"/>
      <c r="AL14" s="325"/>
      <c r="AM14" s="325"/>
      <c r="AN14" s="325"/>
      <c r="AO14" s="323"/>
      <c r="AP14" s="350"/>
      <c r="AQ14" s="350"/>
      <c r="AR14" s="350"/>
      <c r="AS14" s="350"/>
      <c r="AT14" s="350"/>
      <c r="AU14" s="350"/>
      <c r="AV14" s="350"/>
      <c r="AW14" s="350"/>
      <c r="AX14" s="350"/>
      <c r="AY14" s="350"/>
      <c r="AZ14" s="350"/>
      <c r="BA14" s="350"/>
      <c r="BB14" s="350"/>
      <c r="BC14" s="350"/>
      <c r="BD14" s="350"/>
      <c r="BE14" s="351"/>
      <c r="BF14" s="350"/>
      <c r="BG14" s="350"/>
      <c r="BH14" s="350"/>
      <c r="BI14" s="350"/>
      <c r="BJ14" s="350"/>
      <c r="BK14" s="350"/>
      <c r="BL14" s="350"/>
      <c r="BM14" s="350"/>
      <c r="BN14" s="350"/>
      <c r="BO14" s="350"/>
      <c r="BP14" s="350"/>
      <c r="BQ14" s="350"/>
      <c r="BR14" s="350"/>
      <c r="BS14" s="350"/>
      <c r="BT14" s="350"/>
      <c r="BU14" s="352"/>
      <c r="BV14" s="353"/>
      <c r="BW14" s="350"/>
      <c r="BX14" s="350"/>
      <c r="BY14" s="350"/>
      <c r="BZ14" s="350"/>
      <c r="CA14" s="351"/>
      <c r="CB14" s="350"/>
      <c r="CC14" s="350"/>
      <c r="CD14" s="350"/>
      <c r="CE14" s="350"/>
      <c r="CF14" s="350"/>
      <c r="CG14" s="350"/>
      <c r="CH14" s="351"/>
      <c r="CI14" s="352"/>
      <c r="CJ14" s="352"/>
      <c r="CK14" s="352"/>
      <c r="CL14" s="350"/>
      <c r="CM14" s="350"/>
      <c r="CN14" s="350"/>
      <c r="CO14" s="350"/>
      <c r="CP14" s="350"/>
      <c r="CQ14" s="351"/>
      <c r="CR14" s="350"/>
      <c r="CS14" s="350"/>
      <c r="CT14" s="350"/>
      <c r="CU14" s="351"/>
      <c r="CV14" s="352"/>
      <c r="CW14" s="352"/>
      <c r="CX14" s="350"/>
      <c r="CY14" s="350"/>
      <c r="CZ14" s="350"/>
      <c r="DA14" s="350"/>
      <c r="DB14" s="350"/>
      <c r="DC14" s="350"/>
      <c r="DD14" s="350"/>
      <c r="DE14" s="350"/>
      <c r="DF14" s="351"/>
      <c r="DG14" s="351"/>
      <c r="DH14" s="353"/>
      <c r="DI14" s="350"/>
      <c r="DJ14" s="350"/>
      <c r="DK14" s="350"/>
      <c r="DL14" s="350"/>
      <c r="DM14" s="351"/>
      <c r="DN14" s="350"/>
      <c r="DO14" s="350"/>
      <c r="DP14" s="350"/>
      <c r="DQ14" s="350"/>
      <c r="DR14" s="350"/>
      <c r="DS14" s="350"/>
      <c r="DT14" s="353"/>
      <c r="DU14" s="353"/>
      <c r="DV14" s="353"/>
      <c r="DW14" s="351"/>
      <c r="DX14" s="350"/>
      <c r="DY14" s="350"/>
      <c r="DZ14" s="350"/>
      <c r="EA14" s="350"/>
      <c r="EB14" s="350"/>
      <c r="EC14" s="351"/>
      <c r="ED14" s="350"/>
      <c r="EE14" s="350"/>
      <c r="EF14" s="350"/>
      <c r="EG14" s="353"/>
      <c r="EH14" s="353"/>
      <c r="EI14" s="351"/>
      <c r="EJ14" s="350"/>
      <c r="EK14" s="350"/>
      <c r="EL14" s="350"/>
      <c r="EM14" s="350"/>
      <c r="EN14" s="350"/>
      <c r="EO14" s="350"/>
      <c r="EP14" s="350"/>
      <c r="EQ14" s="350"/>
      <c r="ER14" s="351"/>
      <c r="ES14" s="354"/>
      <c r="ET14" s="353"/>
      <c r="EU14" s="350"/>
      <c r="EV14" s="350"/>
      <c r="EW14" s="350"/>
      <c r="EX14" s="350"/>
      <c r="EY14" s="351"/>
      <c r="EZ14" s="350"/>
      <c r="FA14" s="350"/>
      <c r="FB14" s="350"/>
      <c r="FC14" s="350"/>
      <c r="FD14" s="350"/>
      <c r="FE14" s="350"/>
      <c r="FF14" s="353"/>
      <c r="FG14" s="353"/>
      <c r="FH14" s="353"/>
      <c r="FI14" s="351"/>
      <c r="FJ14" s="350"/>
      <c r="FK14" s="350"/>
      <c r="FL14" s="350"/>
      <c r="FM14" s="350"/>
      <c r="FN14" s="350"/>
      <c r="FO14" s="351"/>
      <c r="FP14" s="350"/>
      <c r="FQ14" s="350"/>
      <c r="FR14" s="350"/>
      <c r="FS14" s="353"/>
      <c r="FT14" s="353"/>
      <c r="FU14" s="351"/>
      <c r="FV14" s="350"/>
      <c r="FW14" s="350"/>
      <c r="FX14" s="350"/>
      <c r="FY14" s="350"/>
      <c r="FZ14" s="350"/>
      <c r="GA14" s="350"/>
      <c r="GB14" s="350"/>
      <c r="GC14" s="350"/>
      <c r="GD14" s="351"/>
      <c r="GE14" s="352"/>
      <c r="GF14" s="353"/>
      <c r="GG14" s="350"/>
      <c r="GH14" s="350"/>
      <c r="GI14" s="350"/>
      <c r="GJ14" s="350"/>
      <c r="GK14" s="351"/>
      <c r="GL14" s="350"/>
      <c r="GM14" s="350"/>
      <c r="GN14" s="350"/>
      <c r="GO14" s="350"/>
      <c r="GP14" s="350"/>
      <c r="GQ14" s="350"/>
      <c r="GR14" s="353"/>
      <c r="GS14" s="353"/>
      <c r="GT14" s="353"/>
      <c r="GU14" s="351"/>
      <c r="GV14" s="350"/>
      <c r="GW14" s="350"/>
      <c r="GX14" s="350"/>
      <c r="GY14" s="350"/>
      <c r="GZ14" s="350"/>
      <c r="HA14" s="351"/>
      <c r="HB14" s="350"/>
      <c r="HC14" s="350"/>
      <c r="HD14" s="350"/>
      <c r="HE14" s="353"/>
      <c r="HF14" s="353"/>
      <c r="HG14" s="351"/>
      <c r="HH14" s="350"/>
      <c r="HI14" s="350"/>
      <c r="HJ14" s="350"/>
      <c r="HK14" s="350"/>
      <c r="HL14" s="350"/>
      <c r="HM14" s="350"/>
      <c r="HN14" s="350"/>
      <c r="HO14" s="350"/>
      <c r="HP14" s="351"/>
      <c r="HQ14" s="352"/>
      <c r="HR14" s="350"/>
      <c r="HS14" s="350"/>
      <c r="HT14" s="350"/>
      <c r="HU14" s="350"/>
      <c r="HV14" s="352"/>
      <c r="HW14" s="355"/>
      <c r="HX14" s="351"/>
      <c r="HY14" s="356"/>
      <c r="HZ14" s="357"/>
      <c r="IA14" s="357"/>
      <c r="IB14" s="357"/>
      <c r="IC14" s="357"/>
      <c r="ID14" s="357"/>
      <c r="IE14" s="357"/>
      <c r="IF14" s="357"/>
      <c r="IG14" s="357"/>
      <c r="IH14" s="357"/>
      <c r="II14" s="357"/>
      <c r="IJ14" s="357"/>
      <c r="IK14" s="357"/>
      <c r="IL14" s="357"/>
      <c r="IM14" s="357"/>
      <c r="IN14" s="357"/>
      <c r="IO14" s="356"/>
      <c r="IP14" s="357"/>
      <c r="IQ14" s="357"/>
      <c r="IR14" s="357"/>
      <c r="IS14" s="357"/>
      <c r="IT14" s="357"/>
      <c r="IU14" s="357"/>
      <c r="IV14" s="357"/>
      <c r="IW14" s="357"/>
      <c r="IX14" s="357"/>
      <c r="IY14" s="357"/>
      <c r="IZ14" s="358"/>
      <c r="JA14" s="358"/>
      <c r="JB14" s="356"/>
      <c r="JC14" s="359"/>
      <c r="JD14" s="360"/>
    </row>
    <row r="15" spans="1:264" s="320" customFormat="1">
      <c r="A15" s="331"/>
      <c r="B15" s="332"/>
      <c r="C15" s="330" t="s">
        <v>149</v>
      </c>
      <c r="D15" s="326" t="s">
        <v>150</v>
      </c>
      <c r="E15" s="326"/>
      <c r="F15" s="325"/>
      <c r="G15" s="327"/>
      <c r="H15" s="327"/>
      <c r="I15" s="327"/>
      <c r="J15" s="327"/>
      <c r="K15" s="327"/>
      <c r="L15" s="327"/>
      <c r="M15" s="327"/>
      <c r="N15" s="327"/>
      <c r="O15" s="325"/>
      <c r="P15" s="327"/>
      <c r="Q15" s="327"/>
      <c r="R15" s="325"/>
      <c r="S15" s="339"/>
      <c r="T15" s="339"/>
      <c r="U15" s="339"/>
      <c r="V15" s="327"/>
      <c r="W15" s="327"/>
      <c r="X15" s="327"/>
      <c r="Y15" s="327"/>
      <c r="Z15" s="325"/>
      <c r="AA15" s="327"/>
      <c r="AB15" s="327"/>
      <c r="AC15" s="327"/>
      <c r="AD15" s="327"/>
      <c r="AE15" s="327"/>
      <c r="AF15" s="327"/>
      <c r="AG15" s="327"/>
      <c r="AH15" s="325"/>
      <c r="AI15" s="347"/>
      <c r="AJ15" s="348"/>
      <c r="AK15" s="325"/>
      <c r="AL15" s="325"/>
      <c r="AM15" s="325"/>
      <c r="AN15" s="325"/>
      <c r="AO15" s="323"/>
      <c r="AP15" s="350"/>
      <c r="AQ15" s="350"/>
      <c r="AR15" s="350"/>
      <c r="AS15" s="350"/>
      <c r="AT15" s="350"/>
      <c r="AU15" s="350"/>
      <c r="AV15" s="350"/>
      <c r="AW15" s="350"/>
      <c r="AX15" s="350"/>
      <c r="AY15" s="350"/>
      <c r="AZ15" s="350"/>
      <c r="BA15" s="350"/>
      <c r="BB15" s="350"/>
      <c r="BC15" s="350"/>
      <c r="BD15" s="350"/>
      <c r="BE15" s="351"/>
      <c r="BF15" s="350"/>
      <c r="BG15" s="350"/>
      <c r="BH15" s="350"/>
      <c r="BI15" s="350"/>
      <c r="BJ15" s="350"/>
      <c r="BK15" s="350"/>
      <c r="BL15" s="350"/>
      <c r="BM15" s="350"/>
      <c r="BN15" s="350"/>
      <c r="BO15" s="350"/>
      <c r="BP15" s="350"/>
      <c r="BQ15" s="350"/>
      <c r="BR15" s="350"/>
      <c r="BS15" s="350"/>
      <c r="BT15" s="350"/>
      <c r="BU15" s="352"/>
      <c r="BV15" s="353"/>
      <c r="BW15" s="350"/>
      <c r="BX15" s="350"/>
      <c r="BY15" s="350"/>
      <c r="BZ15" s="350"/>
      <c r="CA15" s="351"/>
      <c r="CB15" s="350"/>
      <c r="CC15" s="350"/>
      <c r="CD15" s="350"/>
      <c r="CE15" s="350"/>
      <c r="CF15" s="350"/>
      <c r="CG15" s="350"/>
      <c r="CH15" s="351"/>
      <c r="CI15" s="352"/>
      <c r="CJ15" s="352"/>
      <c r="CK15" s="352"/>
      <c r="CL15" s="350"/>
      <c r="CM15" s="350"/>
      <c r="CN15" s="350"/>
      <c r="CO15" s="350"/>
      <c r="CP15" s="350"/>
      <c r="CQ15" s="351"/>
      <c r="CR15" s="350"/>
      <c r="CS15" s="350"/>
      <c r="CT15" s="350"/>
      <c r="CU15" s="351"/>
      <c r="CV15" s="352"/>
      <c r="CW15" s="352"/>
      <c r="CX15" s="350"/>
      <c r="CY15" s="350"/>
      <c r="CZ15" s="350"/>
      <c r="DA15" s="350"/>
      <c r="DB15" s="350"/>
      <c r="DC15" s="350"/>
      <c r="DD15" s="350"/>
      <c r="DE15" s="350"/>
      <c r="DF15" s="351"/>
      <c r="DG15" s="351"/>
      <c r="DH15" s="353"/>
      <c r="DI15" s="350"/>
      <c r="DJ15" s="350"/>
      <c r="DK15" s="350"/>
      <c r="DL15" s="350"/>
      <c r="DM15" s="351"/>
      <c r="DN15" s="350"/>
      <c r="DO15" s="350"/>
      <c r="DP15" s="350"/>
      <c r="DQ15" s="350"/>
      <c r="DR15" s="350"/>
      <c r="DS15" s="350"/>
      <c r="DT15" s="353"/>
      <c r="DU15" s="353"/>
      <c r="DV15" s="353"/>
      <c r="DW15" s="351"/>
      <c r="DX15" s="350"/>
      <c r="DY15" s="350"/>
      <c r="DZ15" s="350"/>
      <c r="EA15" s="350"/>
      <c r="EB15" s="350"/>
      <c r="EC15" s="351"/>
      <c r="ED15" s="350"/>
      <c r="EE15" s="350"/>
      <c r="EF15" s="350"/>
      <c r="EG15" s="353"/>
      <c r="EH15" s="353"/>
      <c r="EI15" s="351"/>
      <c r="EJ15" s="350"/>
      <c r="EK15" s="350"/>
      <c r="EL15" s="350"/>
      <c r="EM15" s="350"/>
      <c r="EN15" s="350"/>
      <c r="EO15" s="350"/>
      <c r="EP15" s="350"/>
      <c r="EQ15" s="350"/>
      <c r="ER15" s="351"/>
      <c r="ES15" s="354"/>
      <c r="ET15" s="353"/>
      <c r="EU15" s="350"/>
      <c r="EV15" s="350"/>
      <c r="EW15" s="350"/>
      <c r="EX15" s="350"/>
      <c r="EY15" s="351"/>
      <c r="EZ15" s="350"/>
      <c r="FA15" s="350"/>
      <c r="FB15" s="350"/>
      <c r="FC15" s="350"/>
      <c r="FD15" s="350"/>
      <c r="FE15" s="350"/>
      <c r="FF15" s="353"/>
      <c r="FG15" s="353"/>
      <c r="FH15" s="353"/>
      <c r="FI15" s="351"/>
      <c r="FJ15" s="350"/>
      <c r="FK15" s="350"/>
      <c r="FL15" s="350"/>
      <c r="FM15" s="350"/>
      <c r="FN15" s="350"/>
      <c r="FO15" s="351"/>
      <c r="FP15" s="350"/>
      <c r="FQ15" s="350"/>
      <c r="FR15" s="350"/>
      <c r="FS15" s="353"/>
      <c r="FT15" s="353"/>
      <c r="FU15" s="351"/>
      <c r="FV15" s="350"/>
      <c r="FW15" s="350"/>
      <c r="FX15" s="350"/>
      <c r="FY15" s="350"/>
      <c r="FZ15" s="350"/>
      <c r="GA15" s="350"/>
      <c r="GB15" s="350"/>
      <c r="GC15" s="350"/>
      <c r="GD15" s="351"/>
      <c r="GE15" s="352"/>
      <c r="GF15" s="353"/>
      <c r="GG15" s="350"/>
      <c r="GH15" s="350"/>
      <c r="GI15" s="350"/>
      <c r="GJ15" s="350"/>
      <c r="GK15" s="351"/>
      <c r="GL15" s="350"/>
      <c r="GM15" s="350"/>
      <c r="GN15" s="350"/>
      <c r="GO15" s="350"/>
      <c r="GP15" s="350"/>
      <c r="GQ15" s="350"/>
      <c r="GR15" s="353"/>
      <c r="GS15" s="353"/>
      <c r="GT15" s="353"/>
      <c r="GU15" s="351"/>
      <c r="GV15" s="350"/>
      <c r="GW15" s="350"/>
      <c r="GX15" s="350"/>
      <c r="GY15" s="350"/>
      <c r="GZ15" s="350"/>
      <c r="HA15" s="351"/>
      <c r="HB15" s="350"/>
      <c r="HC15" s="350"/>
      <c r="HD15" s="350"/>
      <c r="HE15" s="353"/>
      <c r="HF15" s="353"/>
      <c r="HG15" s="351"/>
      <c r="HH15" s="350"/>
      <c r="HI15" s="350"/>
      <c r="HJ15" s="350"/>
      <c r="HK15" s="350"/>
      <c r="HL15" s="350"/>
      <c r="HM15" s="350"/>
      <c r="HN15" s="350"/>
      <c r="HO15" s="350"/>
      <c r="HP15" s="351"/>
      <c r="HQ15" s="352"/>
      <c r="HR15" s="350"/>
      <c r="HS15" s="350"/>
      <c r="HT15" s="350"/>
      <c r="HU15" s="350"/>
      <c r="HV15" s="352"/>
      <c r="HW15" s="355"/>
      <c r="HX15" s="351"/>
      <c r="HY15" s="356"/>
      <c r="HZ15" s="357"/>
      <c r="IA15" s="357"/>
      <c r="IB15" s="357"/>
      <c r="IC15" s="357"/>
      <c r="ID15" s="357"/>
      <c r="IE15" s="357"/>
      <c r="IF15" s="357"/>
      <c r="IG15" s="357"/>
      <c r="IH15" s="357"/>
      <c r="II15" s="357"/>
      <c r="IJ15" s="357"/>
      <c r="IK15" s="357"/>
      <c r="IL15" s="357"/>
      <c r="IM15" s="357"/>
      <c r="IN15" s="357"/>
      <c r="IO15" s="356"/>
      <c r="IP15" s="357"/>
      <c r="IQ15" s="357"/>
      <c r="IR15" s="357"/>
      <c r="IS15" s="357"/>
      <c r="IT15" s="357"/>
      <c r="IU15" s="357"/>
      <c r="IV15" s="357"/>
      <c r="IW15" s="357"/>
      <c r="IX15" s="357"/>
      <c r="IY15" s="357"/>
      <c r="IZ15" s="358"/>
      <c r="JA15" s="358"/>
      <c r="JB15" s="356"/>
      <c r="JC15" s="359"/>
      <c r="JD15" s="360"/>
    </row>
    <row r="16" spans="1:264" s="320" customFormat="1">
      <c r="A16" s="331"/>
      <c r="B16" s="332"/>
      <c r="C16" s="330" t="s">
        <v>151</v>
      </c>
      <c r="D16" s="326" t="s">
        <v>152</v>
      </c>
      <c r="E16" s="326"/>
      <c r="F16" s="325"/>
      <c r="G16" s="327"/>
      <c r="H16" s="327"/>
      <c r="I16" s="327"/>
      <c r="J16" s="327"/>
      <c r="K16" s="327"/>
      <c r="L16" s="327"/>
      <c r="M16" s="327"/>
      <c r="N16" s="327"/>
      <c r="O16" s="325"/>
      <c r="P16" s="327"/>
      <c r="Q16" s="327"/>
      <c r="R16" s="325"/>
      <c r="S16" s="339"/>
      <c r="T16" s="339"/>
      <c r="U16" s="339"/>
      <c r="V16" s="327"/>
      <c r="W16" s="327"/>
      <c r="X16" s="327"/>
      <c r="Y16" s="327"/>
      <c r="Z16" s="325"/>
      <c r="AA16" s="327"/>
      <c r="AB16" s="327"/>
      <c r="AC16" s="327"/>
      <c r="AD16" s="327"/>
      <c r="AE16" s="327"/>
      <c r="AF16" s="327"/>
      <c r="AG16" s="327"/>
      <c r="AH16" s="325"/>
      <c r="AI16" s="347"/>
      <c r="AJ16" s="348"/>
      <c r="AK16" s="325"/>
      <c r="AL16" s="325"/>
      <c r="AM16" s="325"/>
      <c r="AN16" s="325"/>
      <c r="AO16" s="323"/>
      <c r="AP16" s="350"/>
      <c r="AQ16" s="350"/>
      <c r="AR16" s="350"/>
      <c r="AS16" s="350"/>
      <c r="AT16" s="350"/>
      <c r="AU16" s="350"/>
      <c r="AV16" s="350"/>
      <c r="AW16" s="350"/>
      <c r="AX16" s="350"/>
      <c r="AY16" s="350"/>
      <c r="AZ16" s="350"/>
      <c r="BA16" s="350"/>
      <c r="BB16" s="350"/>
      <c r="BC16" s="350"/>
      <c r="BD16" s="350"/>
      <c r="BE16" s="351"/>
      <c r="BF16" s="350"/>
      <c r="BG16" s="350"/>
      <c r="BH16" s="350"/>
      <c r="BI16" s="350"/>
      <c r="BJ16" s="350"/>
      <c r="BK16" s="350"/>
      <c r="BL16" s="350"/>
      <c r="BM16" s="350"/>
      <c r="BN16" s="350"/>
      <c r="BO16" s="350"/>
      <c r="BP16" s="350"/>
      <c r="BQ16" s="350"/>
      <c r="BR16" s="350"/>
      <c r="BS16" s="350"/>
      <c r="BT16" s="350"/>
      <c r="BU16" s="352"/>
      <c r="BV16" s="353"/>
      <c r="BW16" s="350"/>
      <c r="BX16" s="350"/>
      <c r="BY16" s="350"/>
      <c r="BZ16" s="350"/>
      <c r="CA16" s="351"/>
      <c r="CB16" s="350"/>
      <c r="CC16" s="350"/>
      <c r="CD16" s="350"/>
      <c r="CE16" s="350"/>
      <c r="CF16" s="350"/>
      <c r="CG16" s="350"/>
      <c r="CH16" s="351"/>
      <c r="CI16" s="352"/>
      <c r="CJ16" s="352"/>
      <c r="CK16" s="352"/>
      <c r="CL16" s="350"/>
      <c r="CM16" s="350"/>
      <c r="CN16" s="350"/>
      <c r="CO16" s="350"/>
      <c r="CP16" s="350"/>
      <c r="CQ16" s="351"/>
      <c r="CR16" s="350"/>
      <c r="CS16" s="350"/>
      <c r="CT16" s="350"/>
      <c r="CU16" s="351"/>
      <c r="CV16" s="352"/>
      <c r="CW16" s="352"/>
      <c r="CX16" s="350"/>
      <c r="CY16" s="350"/>
      <c r="CZ16" s="350"/>
      <c r="DA16" s="350"/>
      <c r="DB16" s="350"/>
      <c r="DC16" s="350"/>
      <c r="DD16" s="350"/>
      <c r="DE16" s="350"/>
      <c r="DF16" s="351"/>
      <c r="DG16" s="351"/>
      <c r="DH16" s="353"/>
      <c r="DI16" s="350"/>
      <c r="DJ16" s="350"/>
      <c r="DK16" s="350"/>
      <c r="DL16" s="350"/>
      <c r="DM16" s="351"/>
      <c r="DN16" s="350"/>
      <c r="DO16" s="350"/>
      <c r="DP16" s="350"/>
      <c r="DQ16" s="350"/>
      <c r="DR16" s="350"/>
      <c r="DS16" s="350"/>
      <c r="DT16" s="353"/>
      <c r="DU16" s="353"/>
      <c r="DV16" s="353"/>
      <c r="DW16" s="351"/>
      <c r="DX16" s="350"/>
      <c r="DY16" s="350"/>
      <c r="DZ16" s="350"/>
      <c r="EA16" s="350"/>
      <c r="EB16" s="350"/>
      <c r="EC16" s="351"/>
      <c r="ED16" s="350"/>
      <c r="EE16" s="350"/>
      <c r="EF16" s="350"/>
      <c r="EG16" s="353"/>
      <c r="EH16" s="353"/>
      <c r="EI16" s="351"/>
      <c r="EJ16" s="350"/>
      <c r="EK16" s="350"/>
      <c r="EL16" s="350"/>
      <c r="EM16" s="350"/>
      <c r="EN16" s="350"/>
      <c r="EO16" s="350"/>
      <c r="EP16" s="350"/>
      <c r="EQ16" s="350"/>
      <c r="ER16" s="351"/>
      <c r="ES16" s="354"/>
      <c r="ET16" s="353"/>
      <c r="EU16" s="350"/>
      <c r="EV16" s="350"/>
      <c r="EW16" s="350"/>
      <c r="EX16" s="350"/>
      <c r="EY16" s="351"/>
      <c r="EZ16" s="350"/>
      <c r="FA16" s="350"/>
      <c r="FB16" s="350"/>
      <c r="FC16" s="350"/>
      <c r="FD16" s="350"/>
      <c r="FE16" s="350"/>
      <c r="FF16" s="353"/>
      <c r="FG16" s="353"/>
      <c r="FH16" s="353"/>
      <c r="FI16" s="351"/>
      <c r="FJ16" s="350"/>
      <c r="FK16" s="350"/>
      <c r="FL16" s="350"/>
      <c r="FM16" s="350"/>
      <c r="FN16" s="350"/>
      <c r="FO16" s="351"/>
      <c r="FP16" s="350"/>
      <c r="FQ16" s="350"/>
      <c r="FR16" s="350"/>
      <c r="FS16" s="353"/>
      <c r="FT16" s="353"/>
      <c r="FU16" s="351"/>
      <c r="FV16" s="350"/>
      <c r="FW16" s="350"/>
      <c r="FX16" s="350"/>
      <c r="FY16" s="350"/>
      <c r="FZ16" s="350"/>
      <c r="GA16" s="350"/>
      <c r="GB16" s="350"/>
      <c r="GC16" s="350"/>
      <c r="GD16" s="351"/>
      <c r="GE16" s="352"/>
      <c r="GF16" s="353"/>
      <c r="GG16" s="350"/>
      <c r="GH16" s="350"/>
      <c r="GI16" s="350"/>
      <c r="GJ16" s="350"/>
      <c r="GK16" s="351"/>
      <c r="GL16" s="350"/>
      <c r="GM16" s="350"/>
      <c r="GN16" s="350"/>
      <c r="GO16" s="350"/>
      <c r="GP16" s="350"/>
      <c r="GQ16" s="350"/>
      <c r="GR16" s="353"/>
      <c r="GS16" s="353"/>
      <c r="GT16" s="353"/>
      <c r="GU16" s="351"/>
      <c r="GV16" s="350"/>
      <c r="GW16" s="350"/>
      <c r="GX16" s="350"/>
      <c r="GY16" s="350"/>
      <c r="GZ16" s="350"/>
      <c r="HA16" s="351"/>
      <c r="HB16" s="350"/>
      <c r="HC16" s="350"/>
      <c r="HD16" s="350"/>
      <c r="HE16" s="353"/>
      <c r="HF16" s="353"/>
      <c r="HG16" s="351"/>
      <c r="HH16" s="350"/>
      <c r="HI16" s="350"/>
      <c r="HJ16" s="350"/>
      <c r="HK16" s="350"/>
      <c r="HL16" s="350"/>
      <c r="HM16" s="350"/>
      <c r="HN16" s="350"/>
      <c r="HO16" s="350"/>
      <c r="HP16" s="351"/>
      <c r="HQ16" s="352"/>
      <c r="HR16" s="350"/>
      <c r="HS16" s="350"/>
      <c r="HT16" s="350"/>
      <c r="HU16" s="350"/>
      <c r="HV16" s="352"/>
      <c r="HW16" s="355"/>
      <c r="HX16" s="351"/>
      <c r="HY16" s="356"/>
      <c r="HZ16" s="357"/>
      <c r="IA16" s="357"/>
      <c r="IB16" s="357"/>
      <c r="IC16" s="357"/>
      <c r="ID16" s="357"/>
      <c r="IE16" s="357"/>
      <c r="IF16" s="357"/>
      <c r="IG16" s="357"/>
      <c r="IH16" s="357"/>
      <c r="II16" s="357"/>
      <c r="IJ16" s="357"/>
      <c r="IK16" s="357"/>
      <c r="IL16" s="357"/>
      <c r="IM16" s="357"/>
      <c r="IN16" s="357"/>
      <c r="IO16" s="356"/>
      <c r="IP16" s="357"/>
      <c r="IQ16" s="357"/>
      <c r="IR16" s="357"/>
      <c r="IS16" s="357"/>
      <c r="IT16" s="357"/>
      <c r="IU16" s="357"/>
      <c r="IV16" s="357"/>
      <c r="IW16" s="357"/>
      <c r="IX16" s="357"/>
      <c r="IY16" s="357"/>
      <c r="IZ16" s="358"/>
      <c r="JA16" s="358"/>
      <c r="JB16" s="356"/>
      <c r="JC16" s="359"/>
      <c r="JD16" s="360"/>
    </row>
    <row r="17" spans="1:264" s="320" customFormat="1">
      <c r="A17" s="331"/>
      <c r="B17" s="332"/>
      <c r="C17" s="330" t="s">
        <v>153</v>
      </c>
      <c r="D17" s="325" t="s">
        <v>154</v>
      </c>
      <c r="E17" s="326"/>
      <c r="F17" s="325"/>
      <c r="G17" s="327"/>
      <c r="H17" s="327"/>
      <c r="I17" s="327"/>
      <c r="J17" s="327"/>
      <c r="K17" s="327"/>
      <c r="L17" s="327"/>
      <c r="M17" s="327"/>
      <c r="N17" s="327"/>
      <c r="O17" s="325"/>
      <c r="P17" s="327"/>
      <c r="Q17" s="327"/>
      <c r="R17" s="325"/>
      <c r="S17" s="339"/>
      <c r="T17" s="339"/>
      <c r="U17" s="339"/>
      <c r="V17" s="327"/>
      <c r="W17" s="327"/>
      <c r="X17" s="327"/>
      <c r="Y17" s="327"/>
      <c r="Z17" s="325"/>
      <c r="AA17" s="327"/>
      <c r="AB17" s="327"/>
      <c r="AC17" s="327"/>
      <c r="AD17" s="327"/>
      <c r="AE17" s="327"/>
      <c r="AF17" s="327"/>
      <c r="AG17" s="327"/>
      <c r="AH17" s="325"/>
      <c r="AI17" s="347"/>
      <c r="AJ17" s="348"/>
      <c r="AK17" s="325"/>
      <c r="AL17" s="325"/>
      <c r="AM17" s="325"/>
      <c r="AN17" s="325"/>
      <c r="AO17" s="323"/>
      <c r="AP17" s="350"/>
      <c r="AQ17" s="350"/>
      <c r="AR17" s="350"/>
      <c r="AS17" s="350"/>
      <c r="AT17" s="350"/>
      <c r="AU17" s="350"/>
      <c r="AV17" s="350"/>
      <c r="AW17" s="350"/>
      <c r="AX17" s="350"/>
      <c r="AY17" s="350"/>
      <c r="AZ17" s="350"/>
      <c r="BA17" s="350"/>
      <c r="BB17" s="350"/>
      <c r="BC17" s="350"/>
      <c r="BD17" s="350"/>
      <c r="BE17" s="351"/>
      <c r="BF17" s="350"/>
      <c r="BG17" s="350"/>
      <c r="BH17" s="350"/>
      <c r="BI17" s="350"/>
      <c r="BJ17" s="350"/>
      <c r="BK17" s="350"/>
      <c r="BL17" s="350"/>
      <c r="BM17" s="350"/>
      <c r="BN17" s="350"/>
      <c r="BO17" s="350"/>
      <c r="BP17" s="350"/>
      <c r="BQ17" s="350"/>
      <c r="BR17" s="350"/>
      <c r="BS17" s="350"/>
      <c r="BT17" s="350"/>
      <c r="BU17" s="352"/>
      <c r="BV17" s="353"/>
      <c r="BW17" s="350"/>
      <c r="BX17" s="350"/>
      <c r="BY17" s="350"/>
      <c r="BZ17" s="350"/>
      <c r="CA17" s="351"/>
      <c r="CB17" s="350"/>
      <c r="CC17" s="350"/>
      <c r="CD17" s="350"/>
      <c r="CE17" s="350"/>
      <c r="CF17" s="350"/>
      <c r="CG17" s="350"/>
      <c r="CH17" s="351"/>
      <c r="CI17" s="352"/>
      <c r="CJ17" s="352"/>
      <c r="CK17" s="352"/>
      <c r="CL17" s="350"/>
      <c r="CM17" s="350"/>
      <c r="CN17" s="350"/>
      <c r="CO17" s="350"/>
      <c r="CP17" s="350"/>
      <c r="CQ17" s="351"/>
      <c r="CR17" s="350"/>
      <c r="CS17" s="350"/>
      <c r="CT17" s="350"/>
      <c r="CU17" s="351"/>
      <c r="CV17" s="352"/>
      <c r="CW17" s="352"/>
      <c r="CX17" s="350"/>
      <c r="CY17" s="350"/>
      <c r="CZ17" s="350"/>
      <c r="DA17" s="350"/>
      <c r="DB17" s="350"/>
      <c r="DC17" s="350"/>
      <c r="DD17" s="350"/>
      <c r="DE17" s="350"/>
      <c r="DF17" s="351"/>
      <c r="DG17" s="351"/>
      <c r="DH17" s="353"/>
      <c r="DI17" s="350"/>
      <c r="DJ17" s="350"/>
      <c r="DK17" s="350"/>
      <c r="DL17" s="350"/>
      <c r="DM17" s="351"/>
      <c r="DN17" s="350"/>
      <c r="DO17" s="350"/>
      <c r="DP17" s="350"/>
      <c r="DQ17" s="350"/>
      <c r="DR17" s="350"/>
      <c r="DS17" s="350"/>
      <c r="DT17" s="353"/>
      <c r="DU17" s="353"/>
      <c r="DV17" s="353"/>
      <c r="DW17" s="351"/>
      <c r="DX17" s="350"/>
      <c r="DY17" s="350"/>
      <c r="DZ17" s="350"/>
      <c r="EA17" s="350"/>
      <c r="EB17" s="350"/>
      <c r="EC17" s="351"/>
      <c r="ED17" s="350"/>
      <c r="EE17" s="350"/>
      <c r="EF17" s="350"/>
      <c r="EG17" s="353"/>
      <c r="EH17" s="353"/>
      <c r="EI17" s="351"/>
      <c r="EJ17" s="350"/>
      <c r="EK17" s="350"/>
      <c r="EL17" s="350"/>
      <c r="EM17" s="350"/>
      <c r="EN17" s="350"/>
      <c r="EO17" s="350"/>
      <c r="EP17" s="350"/>
      <c r="EQ17" s="350"/>
      <c r="ER17" s="351"/>
      <c r="ES17" s="354"/>
      <c r="ET17" s="353"/>
      <c r="EU17" s="350"/>
      <c r="EV17" s="350"/>
      <c r="EW17" s="350"/>
      <c r="EX17" s="350"/>
      <c r="EY17" s="351"/>
      <c r="EZ17" s="350"/>
      <c r="FA17" s="350"/>
      <c r="FB17" s="350"/>
      <c r="FC17" s="350"/>
      <c r="FD17" s="350"/>
      <c r="FE17" s="350"/>
      <c r="FF17" s="353"/>
      <c r="FG17" s="353"/>
      <c r="FH17" s="353"/>
      <c r="FI17" s="351"/>
      <c r="FJ17" s="350"/>
      <c r="FK17" s="350"/>
      <c r="FL17" s="350"/>
      <c r="FM17" s="350"/>
      <c r="FN17" s="350"/>
      <c r="FO17" s="351"/>
      <c r="FP17" s="350"/>
      <c r="FQ17" s="350"/>
      <c r="FR17" s="350"/>
      <c r="FS17" s="353"/>
      <c r="FT17" s="353"/>
      <c r="FU17" s="351"/>
      <c r="FV17" s="350"/>
      <c r="FW17" s="350"/>
      <c r="FX17" s="350"/>
      <c r="FY17" s="350"/>
      <c r="FZ17" s="350"/>
      <c r="GA17" s="350"/>
      <c r="GB17" s="350"/>
      <c r="GC17" s="350"/>
      <c r="GD17" s="351"/>
      <c r="GE17" s="352"/>
      <c r="GF17" s="353"/>
      <c r="GG17" s="350"/>
      <c r="GH17" s="350"/>
      <c r="GI17" s="350"/>
      <c r="GJ17" s="350"/>
      <c r="GK17" s="351"/>
      <c r="GL17" s="350"/>
      <c r="GM17" s="350"/>
      <c r="GN17" s="350"/>
      <c r="GO17" s="350"/>
      <c r="GP17" s="350"/>
      <c r="GQ17" s="350"/>
      <c r="GR17" s="353"/>
      <c r="GS17" s="353"/>
      <c r="GT17" s="353"/>
      <c r="GU17" s="351"/>
      <c r="GV17" s="350"/>
      <c r="GW17" s="350"/>
      <c r="GX17" s="350"/>
      <c r="GY17" s="350"/>
      <c r="GZ17" s="350"/>
      <c r="HA17" s="351"/>
      <c r="HB17" s="350"/>
      <c r="HC17" s="350"/>
      <c r="HD17" s="350"/>
      <c r="HE17" s="353"/>
      <c r="HF17" s="353"/>
      <c r="HG17" s="351"/>
      <c r="HH17" s="350"/>
      <c r="HI17" s="350"/>
      <c r="HJ17" s="350"/>
      <c r="HK17" s="350"/>
      <c r="HL17" s="350"/>
      <c r="HM17" s="350"/>
      <c r="HN17" s="350"/>
      <c r="HO17" s="350"/>
      <c r="HP17" s="351"/>
      <c r="HQ17" s="352"/>
      <c r="HR17" s="350"/>
      <c r="HS17" s="350"/>
      <c r="HT17" s="350"/>
      <c r="HU17" s="350"/>
      <c r="HV17" s="352"/>
      <c r="HW17" s="355"/>
      <c r="HX17" s="351"/>
      <c r="HY17" s="356"/>
      <c r="HZ17" s="357"/>
      <c r="IA17" s="357"/>
      <c r="IB17" s="357"/>
      <c r="IC17" s="357"/>
      <c r="ID17" s="357"/>
      <c r="IE17" s="357"/>
      <c r="IF17" s="357"/>
      <c r="IG17" s="357"/>
      <c r="IH17" s="357"/>
      <c r="II17" s="357"/>
      <c r="IJ17" s="357"/>
      <c r="IK17" s="357"/>
      <c r="IL17" s="357"/>
      <c r="IM17" s="357"/>
      <c r="IN17" s="357"/>
      <c r="IO17" s="356"/>
      <c r="IP17" s="357"/>
      <c r="IQ17" s="357"/>
      <c r="IR17" s="357"/>
      <c r="IS17" s="357"/>
      <c r="IT17" s="357"/>
      <c r="IU17" s="357"/>
      <c r="IV17" s="357"/>
      <c r="IW17" s="357"/>
      <c r="IX17" s="357"/>
      <c r="IY17" s="357"/>
      <c r="IZ17" s="358"/>
      <c r="JA17" s="358"/>
      <c r="JB17" s="356"/>
      <c r="JC17" s="359"/>
      <c r="JD17" s="360"/>
    </row>
    <row r="18" spans="1:264" s="320" customFormat="1">
      <c r="A18" s="331"/>
      <c r="B18" s="332"/>
      <c r="C18" s="330" t="s">
        <v>155</v>
      </c>
      <c r="D18" s="325" t="s">
        <v>156</v>
      </c>
      <c r="E18" s="326"/>
      <c r="F18" s="325"/>
      <c r="G18" s="327"/>
      <c r="H18" s="327"/>
      <c r="I18" s="327"/>
      <c r="J18" s="327"/>
      <c r="K18" s="327"/>
      <c r="L18" s="327"/>
      <c r="M18" s="327"/>
      <c r="N18" s="327"/>
      <c r="O18" s="325"/>
      <c r="P18" s="327"/>
      <c r="Q18" s="327"/>
      <c r="R18" s="325"/>
      <c r="S18" s="339"/>
      <c r="T18" s="339"/>
      <c r="U18" s="339"/>
      <c r="V18" s="327"/>
      <c r="W18" s="327"/>
      <c r="X18" s="327"/>
      <c r="Y18" s="327"/>
      <c r="Z18" s="325"/>
      <c r="AA18" s="327"/>
      <c r="AB18" s="327"/>
      <c r="AC18" s="327"/>
      <c r="AD18" s="327"/>
      <c r="AE18" s="327"/>
      <c r="AF18" s="327"/>
      <c r="AG18" s="327"/>
      <c r="AH18" s="325"/>
      <c r="AI18" s="347"/>
      <c r="AJ18" s="348"/>
      <c r="AK18" s="325"/>
      <c r="AL18" s="325"/>
      <c r="AM18" s="325"/>
      <c r="AN18" s="325"/>
      <c r="AO18" s="323"/>
      <c r="AP18" s="350"/>
      <c r="AQ18" s="350"/>
      <c r="AR18" s="350"/>
      <c r="AS18" s="350"/>
      <c r="AT18" s="350"/>
      <c r="AU18" s="350"/>
      <c r="AV18" s="350"/>
      <c r="AW18" s="350"/>
      <c r="AX18" s="350"/>
      <c r="AY18" s="350"/>
      <c r="AZ18" s="350"/>
      <c r="BA18" s="350"/>
      <c r="BB18" s="350"/>
      <c r="BC18" s="350"/>
      <c r="BD18" s="350"/>
      <c r="BE18" s="351"/>
      <c r="BF18" s="350"/>
      <c r="BG18" s="350"/>
      <c r="BH18" s="350"/>
      <c r="BI18" s="350"/>
      <c r="BJ18" s="350"/>
      <c r="BK18" s="350"/>
      <c r="BL18" s="350"/>
      <c r="BM18" s="350"/>
      <c r="BN18" s="350"/>
      <c r="BO18" s="350"/>
      <c r="BP18" s="350"/>
      <c r="BQ18" s="350"/>
      <c r="BR18" s="350"/>
      <c r="BS18" s="350"/>
      <c r="BT18" s="350"/>
      <c r="BU18" s="352"/>
      <c r="BV18" s="353"/>
      <c r="BW18" s="350"/>
      <c r="BX18" s="350"/>
      <c r="BY18" s="350"/>
      <c r="BZ18" s="350"/>
      <c r="CA18" s="351"/>
      <c r="CB18" s="350"/>
      <c r="CC18" s="350"/>
      <c r="CD18" s="350"/>
      <c r="CE18" s="350"/>
      <c r="CF18" s="350"/>
      <c r="CG18" s="350"/>
      <c r="CH18" s="351"/>
      <c r="CI18" s="352"/>
      <c r="CJ18" s="352"/>
      <c r="CK18" s="352"/>
      <c r="CL18" s="350"/>
      <c r="CM18" s="350"/>
      <c r="CN18" s="350"/>
      <c r="CO18" s="350"/>
      <c r="CP18" s="350"/>
      <c r="CQ18" s="351"/>
      <c r="CR18" s="350"/>
      <c r="CS18" s="350"/>
      <c r="CT18" s="350"/>
      <c r="CU18" s="351"/>
      <c r="CV18" s="352"/>
      <c r="CW18" s="352"/>
      <c r="CX18" s="350"/>
      <c r="CY18" s="350"/>
      <c r="CZ18" s="350"/>
      <c r="DA18" s="350"/>
      <c r="DB18" s="350"/>
      <c r="DC18" s="350"/>
      <c r="DD18" s="350"/>
      <c r="DE18" s="350"/>
      <c r="DF18" s="351"/>
      <c r="DG18" s="351"/>
      <c r="DH18" s="353"/>
      <c r="DI18" s="350"/>
      <c r="DJ18" s="350"/>
      <c r="DK18" s="350"/>
      <c r="DL18" s="350"/>
      <c r="DM18" s="351"/>
      <c r="DN18" s="350"/>
      <c r="DO18" s="350"/>
      <c r="DP18" s="350"/>
      <c r="DQ18" s="350"/>
      <c r="DR18" s="350"/>
      <c r="DS18" s="350"/>
      <c r="DT18" s="353"/>
      <c r="DU18" s="353"/>
      <c r="DV18" s="353"/>
      <c r="DW18" s="351"/>
      <c r="DX18" s="350"/>
      <c r="DY18" s="350"/>
      <c r="DZ18" s="350"/>
      <c r="EA18" s="350"/>
      <c r="EB18" s="350"/>
      <c r="EC18" s="351"/>
      <c r="ED18" s="350"/>
      <c r="EE18" s="350"/>
      <c r="EF18" s="350"/>
      <c r="EG18" s="353"/>
      <c r="EH18" s="353"/>
      <c r="EI18" s="351"/>
      <c r="EJ18" s="350"/>
      <c r="EK18" s="350"/>
      <c r="EL18" s="350"/>
      <c r="EM18" s="350"/>
      <c r="EN18" s="350"/>
      <c r="EO18" s="350"/>
      <c r="EP18" s="350"/>
      <c r="EQ18" s="350"/>
      <c r="ER18" s="351"/>
      <c r="ES18" s="354"/>
      <c r="ET18" s="353"/>
      <c r="EU18" s="350"/>
      <c r="EV18" s="350"/>
      <c r="EW18" s="350"/>
      <c r="EX18" s="350"/>
      <c r="EY18" s="351"/>
      <c r="EZ18" s="350"/>
      <c r="FA18" s="350"/>
      <c r="FB18" s="350"/>
      <c r="FC18" s="350"/>
      <c r="FD18" s="350"/>
      <c r="FE18" s="350"/>
      <c r="FF18" s="353"/>
      <c r="FG18" s="353"/>
      <c r="FH18" s="353"/>
      <c r="FI18" s="351"/>
      <c r="FJ18" s="350"/>
      <c r="FK18" s="350"/>
      <c r="FL18" s="350"/>
      <c r="FM18" s="350"/>
      <c r="FN18" s="350"/>
      <c r="FO18" s="351"/>
      <c r="FP18" s="350"/>
      <c r="FQ18" s="350"/>
      <c r="FR18" s="350"/>
      <c r="FS18" s="353"/>
      <c r="FT18" s="353"/>
      <c r="FU18" s="351"/>
      <c r="FV18" s="350"/>
      <c r="FW18" s="350"/>
      <c r="FX18" s="350"/>
      <c r="FY18" s="350"/>
      <c r="FZ18" s="350"/>
      <c r="GA18" s="350"/>
      <c r="GB18" s="350"/>
      <c r="GC18" s="350"/>
      <c r="GD18" s="351"/>
      <c r="GE18" s="352"/>
      <c r="GF18" s="353"/>
      <c r="GG18" s="350"/>
      <c r="GH18" s="350"/>
      <c r="GI18" s="350"/>
      <c r="GJ18" s="350"/>
      <c r="GK18" s="351"/>
      <c r="GL18" s="350"/>
      <c r="GM18" s="350"/>
      <c r="GN18" s="350"/>
      <c r="GO18" s="350"/>
      <c r="GP18" s="350"/>
      <c r="GQ18" s="350"/>
      <c r="GR18" s="353"/>
      <c r="GS18" s="353"/>
      <c r="GT18" s="353"/>
      <c r="GU18" s="351"/>
      <c r="GV18" s="350"/>
      <c r="GW18" s="350"/>
      <c r="GX18" s="350"/>
      <c r="GY18" s="350"/>
      <c r="GZ18" s="350"/>
      <c r="HA18" s="351"/>
      <c r="HB18" s="350"/>
      <c r="HC18" s="350"/>
      <c r="HD18" s="350"/>
      <c r="HE18" s="353"/>
      <c r="HF18" s="353"/>
      <c r="HG18" s="351"/>
      <c r="HH18" s="350"/>
      <c r="HI18" s="350"/>
      <c r="HJ18" s="350"/>
      <c r="HK18" s="350"/>
      <c r="HL18" s="350"/>
      <c r="HM18" s="350"/>
      <c r="HN18" s="350"/>
      <c r="HO18" s="350"/>
      <c r="HP18" s="351"/>
      <c r="HQ18" s="352"/>
      <c r="HR18" s="350"/>
      <c r="HS18" s="350"/>
      <c r="HT18" s="350"/>
      <c r="HU18" s="350"/>
      <c r="HV18" s="352"/>
      <c r="HW18" s="355"/>
      <c r="HX18" s="351"/>
      <c r="HY18" s="356"/>
      <c r="HZ18" s="357"/>
      <c r="IA18" s="357"/>
      <c r="IB18" s="357"/>
      <c r="IC18" s="357"/>
      <c r="ID18" s="357"/>
      <c r="IE18" s="357"/>
      <c r="IF18" s="357"/>
      <c r="IG18" s="357"/>
      <c r="IH18" s="357"/>
      <c r="II18" s="357"/>
      <c r="IJ18" s="357"/>
      <c r="IK18" s="357"/>
      <c r="IL18" s="357"/>
      <c r="IM18" s="357"/>
      <c r="IN18" s="357"/>
      <c r="IO18" s="356"/>
      <c r="IP18" s="357"/>
      <c r="IQ18" s="357"/>
      <c r="IR18" s="357"/>
      <c r="IS18" s="357"/>
      <c r="IT18" s="357"/>
      <c r="IU18" s="357"/>
      <c r="IV18" s="357"/>
      <c r="IW18" s="357"/>
      <c r="IX18" s="357"/>
      <c r="IY18" s="357"/>
      <c r="IZ18" s="358"/>
      <c r="JA18" s="358"/>
      <c r="JB18" s="356"/>
      <c r="JC18" s="359"/>
      <c r="JD18" s="360"/>
    </row>
    <row r="19" spans="1:264" s="320" customFormat="1">
      <c r="A19" s="331"/>
      <c r="B19" s="332"/>
      <c r="C19" s="330" t="s">
        <v>157</v>
      </c>
      <c r="D19" s="325" t="s">
        <v>158</v>
      </c>
      <c r="E19" s="326"/>
      <c r="F19" s="325"/>
      <c r="G19" s="327"/>
      <c r="H19" s="327"/>
      <c r="I19" s="327"/>
      <c r="J19" s="327"/>
      <c r="K19" s="327"/>
      <c r="L19" s="327"/>
      <c r="M19" s="327"/>
      <c r="N19" s="327"/>
      <c r="O19" s="325"/>
      <c r="P19" s="327"/>
      <c r="Q19" s="327"/>
      <c r="R19" s="325"/>
      <c r="S19" s="339"/>
      <c r="T19" s="339"/>
      <c r="U19" s="339"/>
      <c r="V19" s="327"/>
      <c r="W19" s="327"/>
      <c r="X19" s="327"/>
      <c r="Y19" s="327"/>
      <c r="Z19" s="325"/>
      <c r="AA19" s="327"/>
      <c r="AB19" s="327"/>
      <c r="AC19" s="327"/>
      <c r="AD19" s="327"/>
      <c r="AE19" s="327"/>
      <c r="AF19" s="327"/>
      <c r="AG19" s="327"/>
      <c r="AH19" s="325"/>
      <c r="AI19" s="347"/>
      <c r="AJ19" s="348"/>
      <c r="AK19" s="325"/>
      <c r="AL19" s="325"/>
      <c r="AM19" s="325"/>
      <c r="AN19" s="325"/>
      <c r="AO19" s="323"/>
      <c r="AP19" s="350"/>
      <c r="AQ19" s="350"/>
      <c r="AR19" s="350"/>
      <c r="AS19" s="350"/>
      <c r="AT19" s="350"/>
      <c r="AU19" s="350"/>
      <c r="AV19" s="350"/>
      <c r="AW19" s="350"/>
      <c r="AX19" s="350"/>
      <c r="AY19" s="350"/>
      <c r="AZ19" s="350"/>
      <c r="BA19" s="350"/>
      <c r="BB19" s="350"/>
      <c r="BC19" s="350"/>
      <c r="BD19" s="350"/>
      <c r="BE19" s="351"/>
      <c r="BF19" s="350"/>
      <c r="BG19" s="350"/>
      <c r="BH19" s="350"/>
      <c r="BI19" s="350"/>
      <c r="BJ19" s="350"/>
      <c r="BK19" s="350"/>
      <c r="BL19" s="350"/>
      <c r="BM19" s="350"/>
      <c r="BN19" s="350"/>
      <c r="BO19" s="350"/>
      <c r="BP19" s="350"/>
      <c r="BQ19" s="350"/>
      <c r="BR19" s="350"/>
      <c r="BS19" s="350"/>
      <c r="BT19" s="350"/>
      <c r="BU19" s="352"/>
      <c r="BV19" s="353"/>
      <c r="BW19" s="350"/>
      <c r="BX19" s="350"/>
      <c r="BY19" s="350"/>
      <c r="BZ19" s="350"/>
      <c r="CA19" s="351"/>
      <c r="CB19" s="350"/>
      <c r="CC19" s="350"/>
      <c r="CD19" s="350"/>
      <c r="CE19" s="350"/>
      <c r="CF19" s="350"/>
      <c r="CG19" s="350"/>
      <c r="CH19" s="351"/>
      <c r="CI19" s="352"/>
      <c r="CJ19" s="352"/>
      <c r="CK19" s="352"/>
      <c r="CL19" s="350"/>
      <c r="CM19" s="350"/>
      <c r="CN19" s="350"/>
      <c r="CO19" s="350"/>
      <c r="CP19" s="350"/>
      <c r="CQ19" s="351"/>
      <c r="CR19" s="350"/>
      <c r="CS19" s="350"/>
      <c r="CT19" s="350"/>
      <c r="CU19" s="351"/>
      <c r="CV19" s="352"/>
      <c r="CW19" s="352"/>
      <c r="CX19" s="350"/>
      <c r="CY19" s="350"/>
      <c r="CZ19" s="350"/>
      <c r="DA19" s="350"/>
      <c r="DB19" s="350"/>
      <c r="DC19" s="350"/>
      <c r="DD19" s="350"/>
      <c r="DE19" s="350"/>
      <c r="DF19" s="351"/>
      <c r="DG19" s="351"/>
      <c r="DH19" s="353"/>
      <c r="DI19" s="350"/>
      <c r="DJ19" s="350"/>
      <c r="DK19" s="350"/>
      <c r="DL19" s="350"/>
      <c r="DM19" s="351"/>
      <c r="DN19" s="350"/>
      <c r="DO19" s="350"/>
      <c r="DP19" s="350"/>
      <c r="DQ19" s="350"/>
      <c r="DR19" s="350"/>
      <c r="DS19" s="350"/>
      <c r="DT19" s="353"/>
      <c r="DU19" s="353"/>
      <c r="DV19" s="353"/>
      <c r="DW19" s="351"/>
      <c r="DX19" s="350"/>
      <c r="DY19" s="350"/>
      <c r="DZ19" s="350"/>
      <c r="EA19" s="350"/>
      <c r="EB19" s="350"/>
      <c r="EC19" s="351"/>
      <c r="ED19" s="350"/>
      <c r="EE19" s="350"/>
      <c r="EF19" s="350"/>
      <c r="EG19" s="353"/>
      <c r="EH19" s="353"/>
      <c r="EI19" s="351"/>
      <c r="EJ19" s="350"/>
      <c r="EK19" s="350"/>
      <c r="EL19" s="350"/>
      <c r="EM19" s="350"/>
      <c r="EN19" s="350"/>
      <c r="EO19" s="350"/>
      <c r="EP19" s="350"/>
      <c r="EQ19" s="350"/>
      <c r="ER19" s="351"/>
      <c r="ES19" s="354"/>
      <c r="ET19" s="353"/>
      <c r="EU19" s="350"/>
      <c r="EV19" s="350"/>
      <c r="EW19" s="350"/>
      <c r="EX19" s="350"/>
      <c r="EY19" s="351"/>
      <c r="EZ19" s="350"/>
      <c r="FA19" s="350"/>
      <c r="FB19" s="350"/>
      <c r="FC19" s="350"/>
      <c r="FD19" s="350"/>
      <c r="FE19" s="350"/>
      <c r="FF19" s="353"/>
      <c r="FG19" s="353"/>
      <c r="FH19" s="353"/>
      <c r="FI19" s="351"/>
      <c r="FJ19" s="350"/>
      <c r="FK19" s="350"/>
      <c r="FL19" s="350"/>
      <c r="FM19" s="350"/>
      <c r="FN19" s="350"/>
      <c r="FO19" s="351"/>
      <c r="FP19" s="350"/>
      <c r="FQ19" s="350"/>
      <c r="FR19" s="350"/>
      <c r="FS19" s="353"/>
      <c r="FT19" s="353"/>
      <c r="FU19" s="351"/>
      <c r="FV19" s="350"/>
      <c r="FW19" s="350"/>
      <c r="FX19" s="350"/>
      <c r="FY19" s="350"/>
      <c r="FZ19" s="350"/>
      <c r="GA19" s="350"/>
      <c r="GB19" s="350"/>
      <c r="GC19" s="350"/>
      <c r="GD19" s="351"/>
      <c r="GE19" s="352"/>
      <c r="GF19" s="353"/>
      <c r="GG19" s="350"/>
      <c r="GH19" s="350"/>
      <c r="GI19" s="350"/>
      <c r="GJ19" s="350"/>
      <c r="GK19" s="351"/>
      <c r="GL19" s="350"/>
      <c r="GM19" s="350"/>
      <c r="GN19" s="350"/>
      <c r="GO19" s="350"/>
      <c r="GP19" s="350"/>
      <c r="GQ19" s="350"/>
      <c r="GR19" s="353"/>
      <c r="GS19" s="353"/>
      <c r="GT19" s="353"/>
      <c r="GU19" s="351"/>
      <c r="GV19" s="350"/>
      <c r="GW19" s="350"/>
      <c r="GX19" s="350"/>
      <c r="GY19" s="350"/>
      <c r="GZ19" s="350"/>
      <c r="HA19" s="351"/>
      <c r="HB19" s="350"/>
      <c r="HC19" s="350"/>
      <c r="HD19" s="350"/>
      <c r="HE19" s="353"/>
      <c r="HF19" s="353"/>
      <c r="HG19" s="351"/>
      <c r="HH19" s="350"/>
      <c r="HI19" s="350"/>
      <c r="HJ19" s="350"/>
      <c r="HK19" s="350"/>
      <c r="HL19" s="350"/>
      <c r="HM19" s="350"/>
      <c r="HN19" s="350"/>
      <c r="HO19" s="350"/>
      <c r="HP19" s="351"/>
      <c r="HQ19" s="352"/>
      <c r="HR19" s="350"/>
      <c r="HS19" s="350"/>
      <c r="HT19" s="350"/>
      <c r="HU19" s="350"/>
      <c r="HV19" s="352"/>
      <c r="HW19" s="355"/>
      <c r="HX19" s="351"/>
      <c r="HY19" s="356"/>
      <c r="HZ19" s="357"/>
      <c r="IA19" s="357"/>
      <c r="IB19" s="357"/>
      <c r="IC19" s="357"/>
      <c r="ID19" s="357"/>
      <c r="IE19" s="357"/>
      <c r="IF19" s="357"/>
      <c r="IG19" s="357"/>
      <c r="IH19" s="357"/>
      <c r="II19" s="357"/>
      <c r="IJ19" s="357"/>
      <c r="IK19" s="357"/>
      <c r="IL19" s="357"/>
      <c r="IM19" s="357"/>
      <c r="IN19" s="357"/>
      <c r="IO19" s="356"/>
      <c r="IP19" s="357"/>
      <c r="IQ19" s="357"/>
      <c r="IR19" s="357"/>
      <c r="IS19" s="357"/>
      <c r="IT19" s="357"/>
      <c r="IU19" s="357"/>
      <c r="IV19" s="357"/>
      <c r="IW19" s="357"/>
      <c r="IX19" s="357"/>
      <c r="IY19" s="357"/>
      <c r="IZ19" s="358"/>
      <c r="JA19" s="358"/>
      <c r="JB19" s="356"/>
      <c r="JC19" s="359"/>
      <c r="JD19" s="360"/>
    </row>
    <row r="20" spans="1:264" s="320" customFormat="1">
      <c r="A20" s="331"/>
      <c r="B20" s="332"/>
      <c r="C20" s="330" t="s">
        <v>159</v>
      </c>
      <c r="D20" s="325" t="s">
        <v>160</v>
      </c>
      <c r="E20" s="326"/>
      <c r="F20" s="325"/>
      <c r="G20" s="327"/>
      <c r="H20" s="327"/>
      <c r="I20" s="327"/>
      <c r="J20" s="327"/>
      <c r="K20" s="327"/>
      <c r="L20" s="327"/>
      <c r="M20" s="327"/>
      <c r="N20" s="327"/>
      <c r="O20" s="325"/>
      <c r="P20" s="327"/>
      <c r="Q20" s="327"/>
      <c r="R20" s="325"/>
      <c r="S20" s="339"/>
      <c r="T20" s="339"/>
      <c r="U20" s="339"/>
      <c r="V20" s="327"/>
      <c r="W20" s="327"/>
      <c r="X20" s="327"/>
      <c r="Y20" s="327"/>
      <c r="Z20" s="325"/>
      <c r="AA20" s="327"/>
      <c r="AB20" s="327"/>
      <c r="AC20" s="327"/>
      <c r="AD20" s="327"/>
      <c r="AE20" s="327"/>
      <c r="AF20" s="327"/>
      <c r="AG20" s="327"/>
      <c r="AH20" s="325"/>
      <c r="AI20" s="347"/>
      <c r="AJ20" s="348"/>
      <c r="AK20" s="325"/>
      <c r="AL20" s="325"/>
      <c r="AM20" s="325"/>
      <c r="AN20" s="325"/>
      <c r="AO20" s="323"/>
      <c r="AP20" s="350"/>
      <c r="AQ20" s="350"/>
      <c r="AR20" s="350"/>
      <c r="AS20" s="350"/>
      <c r="AT20" s="350"/>
      <c r="AU20" s="350"/>
      <c r="AV20" s="350"/>
      <c r="AW20" s="350"/>
      <c r="AX20" s="350"/>
      <c r="AY20" s="350"/>
      <c r="AZ20" s="350"/>
      <c r="BA20" s="350"/>
      <c r="BB20" s="350"/>
      <c r="BC20" s="350"/>
      <c r="BD20" s="350"/>
      <c r="BE20" s="351"/>
      <c r="BF20" s="350"/>
      <c r="BG20" s="350"/>
      <c r="BH20" s="350"/>
      <c r="BI20" s="350"/>
      <c r="BJ20" s="350"/>
      <c r="BK20" s="350"/>
      <c r="BL20" s="350"/>
      <c r="BM20" s="350"/>
      <c r="BN20" s="350"/>
      <c r="BO20" s="350"/>
      <c r="BP20" s="350"/>
      <c r="BQ20" s="350"/>
      <c r="BR20" s="350"/>
      <c r="BS20" s="350"/>
      <c r="BT20" s="350"/>
      <c r="BU20" s="352"/>
      <c r="BV20" s="353"/>
      <c r="BW20" s="350"/>
      <c r="BX20" s="350"/>
      <c r="BY20" s="350"/>
      <c r="BZ20" s="350"/>
      <c r="CA20" s="351"/>
      <c r="CB20" s="350"/>
      <c r="CC20" s="350"/>
      <c r="CD20" s="350"/>
      <c r="CE20" s="350"/>
      <c r="CF20" s="350"/>
      <c r="CG20" s="350"/>
      <c r="CH20" s="351"/>
      <c r="CI20" s="352"/>
      <c r="CJ20" s="352"/>
      <c r="CK20" s="352"/>
      <c r="CL20" s="350"/>
      <c r="CM20" s="350"/>
      <c r="CN20" s="350"/>
      <c r="CO20" s="350"/>
      <c r="CP20" s="350"/>
      <c r="CQ20" s="351"/>
      <c r="CR20" s="350"/>
      <c r="CS20" s="350"/>
      <c r="CT20" s="350"/>
      <c r="CU20" s="351"/>
      <c r="CV20" s="352"/>
      <c r="CW20" s="352"/>
      <c r="CX20" s="350"/>
      <c r="CY20" s="350"/>
      <c r="CZ20" s="350"/>
      <c r="DA20" s="350"/>
      <c r="DB20" s="350"/>
      <c r="DC20" s="350"/>
      <c r="DD20" s="350"/>
      <c r="DE20" s="350"/>
      <c r="DF20" s="351"/>
      <c r="DG20" s="351"/>
      <c r="DH20" s="353"/>
      <c r="DI20" s="350"/>
      <c r="DJ20" s="350"/>
      <c r="DK20" s="350"/>
      <c r="DL20" s="350"/>
      <c r="DM20" s="351"/>
      <c r="DN20" s="350"/>
      <c r="DO20" s="350"/>
      <c r="DP20" s="350"/>
      <c r="DQ20" s="350"/>
      <c r="DR20" s="350"/>
      <c r="DS20" s="350"/>
      <c r="DT20" s="353"/>
      <c r="DU20" s="353"/>
      <c r="DV20" s="353"/>
      <c r="DW20" s="351"/>
      <c r="DX20" s="350"/>
      <c r="DY20" s="350"/>
      <c r="DZ20" s="350"/>
      <c r="EA20" s="350"/>
      <c r="EB20" s="350"/>
      <c r="EC20" s="351"/>
      <c r="ED20" s="350"/>
      <c r="EE20" s="350"/>
      <c r="EF20" s="350"/>
      <c r="EG20" s="353"/>
      <c r="EH20" s="353"/>
      <c r="EI20" s="351"/>
      <c r="EJ20" s="350"/>
      <c r="EK20" s="350"/>
      <c r="EL20" s="350"/>
      <c r="EM20" s="350"/>
      <c r="EN20" s="350"/>
      <c r="EO20" s="350"/>
      <c r="EP20" s="350"/>
      <c r="EQ20" s="350"/>
      <c r="ER20" s="351"/>
      <c r="ES20" s="354"/>
      <c r="ET20" s="353"/>
      <c r="EU20" s="350"/>
      <c r="EV20" s="350"/>
      <c r="EW20" s="350"/>
      <c r="EX20" s="350"/>
      <c r="EY20" s="351"/>
      <c r="EZ20" s="350"/>
      <c r="FA20" s="350"/>
      <c r="FB20" s="350"/>
      <c r="FC20" s="350"/>
      <c r="FD20" s="350"/>
      <c r="FE20" s="350"/>
      <c r="FF20" s="353"/>
      <c r="FG20" s="353"/>
      <c r="FH20" s="353"/>
      <c r="FI20" s="351"/>
      <c r="FJ20" s="350"/>
      <c r="FK20" s="350"/>
      <c r="FL20" s="350"/>
      <c r="FM20" s="350"/>
      <c r="FN20" s="350"/>
      <c r="FO20" s="351"/>
      <c r="FP20" s="350"/>
      <c r="FQ20" s="350"/>
      <c r="FR20" s="350"/>
      <c r="FS20" s="353"/>
      <c r="FT20" s="353"/>
      <c r="FU20" s="351"/>
      <c r="FV20" s="350"/>
      <c r="FW20" s="350"/>
      <c r="FX20" s="350"/>
      <c r="FY20" s="350"/>
      <c r="FZ20" s="350"/>
      <c r="GA20" s="350"/>
      <c r="GB20" s="350"/>
      <c r="GC20" s="350"/>
      <c r="GD20" s="351"/>
      <c r="GE20" s="352"/>
      <c r="GF20" s="353"/>
      <c r="GG20" s="350"/>
      <c r="GH20" s="350"/>
      <c r="GI20" s="350"/>
      <c r="GJ20" s="350"/>
      <c r="GK20" s="351"/>
      <c r="GL20" s="350"/>
      <c r="GM20" s="350"/>
      <c r="GN20" s="350"/>
      <c r="GO20" s="350"/>
      <c r="GP20" s="350"/>
      <c r="GQ20" s="350"/>
      <c r="GR20" s="353"/>
      <c r="GS20" s="353"/>
      <c r="GT20" s="353"/>
      <c r="GU20" s="351"/>
      <c r="GV20" s="350"/>
      <c r="GW20" s="350"/>
      <c r="GX20" s="350"/>
      <c r="GY20" s="350"/>
      <c r="GZ20" s="350"/>
      <c r="HA20" s="351"/>
      <c r="HB20" s="350"/>
      <c r="HC20" s="350"/>
      <c r="HD20" s="350"/>
      <c r="HE20" s="353"/>
      <c r="HF20" s="353"/>
      <c r="HG20" s="351"/>
      <c r="HH20" s="350"/>
      <c r="HI20" s="350"/>
      <c r="HJ20" s="350"/>
      <c r="HK20" s="350"/>
      <c r="HL20" s="350"/>
      <c r="HM20" s="350"/>
      <c r="HN20" s="350"/>
      <c r="HO20" s="350"/>
      <c r="HP20" s="351"/>
      <c r="HQ20" s="352"/>
      <c r="HR20" s="350"/>
      <c r="HS20" s="350"/>
      <c r="HT20" s="350"/>
      <c r="HU20" s="350"/>
      <c r="HV20" s="352"/>
      <c r="HW20" s="355"/>
      <c r="HX20" s="351"/>
      <c r="HY20" s="356"/>
      <c r="HZ20" s="357"/>
      <c r="IA20" s="357"/>
      <c r="IB20" s="357"/>
      <c r="IC20" s="357"/>
      <c r="ID20" s="357"/>
      <c r="IE20" s="357"/>
      <c r="IF20" s="357"/>
      <c r="IG20" s="357"/>
      <c r="IH20" s="357"/>
      <c r="II20" s="357"/>
      <c r="IJ20" s="357"/>
      <c r="IK20" s="357"/>
      <c r="IL20" s="357"/>
      <c r="IM20" s="357"/>
      <c r="IN20" s="357"/>
      <c r="IO20" s="356"/>
      <c r="IP20" s="357"/>
      <c r="IQ20" s="357"/>
      <c r="IR20" s="357"/>
      <c r="IS20" s="357"/>
      <c r="IT20" s="357"/>
      <c r="IU20" s="357"/>
      <c r="IV20" s="357"/>
      <c r="IW20" s="357"/>
      <c r="IX20" s="357"/>
      <c r="IY20" s="357"/>
      <c r="IZ20" s="358"/>
      <c r="JA20" s="358"/>
      <c r="JB20" s="356"/>
      <c r="JC20" s="359"/>
      <c r="JD20" s="360"/>
    </row>
    <row r="21" spans="1:264" s="320" customFormat="1">
      <c r="A21" s="331"/>
      <c r="B21" s="332"/>
      <c r="C21" s="330" t="s">
        <v>161</v>
      </c>
      <c r="D21" s="325" t="s">
        <v>162</v>
      </c>
      <c r="E21" s="326"/>
      <c r="F21" s="325"/>
      <c r="G21" s="327"/>
      <c r="H21" s="327"/>
      <c r="I21" s="327"/>
      <c r="J21" s="327"/>
      <c r="K21" s="327"/>
      <c r="L21" s="327"/>
      <c r="M21" s="327"/>
      <c r="N21" s="327"/>
      <c r="O21" s="325"/>
      <c r="P21" s="327"/>
      <c r="Q21" s="327"/>
      <c r="R21" s="325"/>
      <c r="S21" s="339"/>
      <c r="T21" s="339"/>
      <c r="U21" s="339"/>
      <c r="V21" s="327"/>
      <c r="W21" s="327"/>
      <c r="X21" s="327"/>
      <c r="Y21" s="327"/>
      <c r="Z21" s="325"/>
      <c r="AA21" s="327"/>
      <c r="AB21" s="327"/>
      <c r="AC21" s="327"/>
      <c r="AD21" s="327"/>
      <c r="AE21" s="327"/>
      <c r="AF21" s="327"/>
      <c r="AG21" s="327"/>
      <c r="AH21" s="325"/>
      <c r="AI21" s="347"/>
      <c r="AJ21" s="348"/>
      <c r="AK21" s="325"/>
      <c r="AL21" s="325"/>
      <c r="AM21" s="325"/>
      <c r="AN21" s="325"/>
      <c r="AO21" s="323"/>
      <c r="AP21" s="350"/>
      <c r="AQ21" s="350"/>
      <c r="AR21" s="350"/>
      <c r="AS21" s="350"/>
      <c r="AT21" s="350"/>
      <c r="AU21" s="350"/>
      <c r="AV21" s="350"/>
      <c r="AW21" s="350"/>
      <c r="AX21" s="350"/>
      <c r="AY21" s="350"/>
      <c r="AZ21" s="350"/>
      <c r="BA21" s="350"/>
      <c r="BB21" s="350"/>
      <c r="BC21" s="350"/>
      <c r="BD21" s="350"/>
      <c r="BE21" s="351"/>
      <c r="BF21" s="350"/>
      <c r="BG21" s="350"/>
      <c r="BH21" s="350"/>
      <c r="BI21" s="350"/>
      <c r="BJ21" s="350"/>
      <c r="BK21" s="350"/>
      <c r="BL21" s="350"/>
      <c r="BM21" s="350"/>
      <c r="BN21" s="350"/>
      <c r="BO21" s="350"/>
      <c r="BP21" s="350"/>
      <c r="BQ21" s="350"/>
      <c r="BR21" s="350"/>
      <c r="BS21" s="350"/>
      <c r="BT21" s="350"/>
      <c r="BU21" s="352"/>
      <c r="BV21" s="353"/>
      <c r="BW21" s="350"/>
      <c r="BX21" s="350"/>
      <c r="BY21" s="350"/>
      <c r="BZ21" s="350"/>
      <c r="CA21" s="351"/>
      <c r="CB21" s="350"/>
      <c r="CC21" s="350"/>
      <c r="CD21" s="350"/>
      <c r="CE21" s="350"/>
      <c r="CF21" s="350"/>
      <c r="CG21" s="350"/>
      <c r="CH21" s="351"/>
      <c r="CI21" s="352"/>
      <c r="CJ21" s="352"/>
      <c r="CK21" s="352"/>
      <c r="CL21" s="350"/>
      <c r="CM21" s="350"/>
      <c r="CN21" s="350"/>
      <c r="CO21" s="350"/>
      <c r="CP21" s="350"/>
      <c r="CQ21" s="351"/>
      <c r="CR21" s="350"/>
      <c r="CS21" s="350"/>
      <c r="CT21" s="350"/>
      <c r="CU21" s="351"/>
      <c r="CV21" s="352"/>
      <c r="CW21" s="352"/>
      <c r="CX21" s="350"/>
      <c r="CY21" s="350"/>
      <c r="CZ21" s="350"/>
      <c r="DA21" s="350"/>
      <c r="DB21" s="350"/>
      <c r="DC21" s="350"/>
      <c r="DD21" s="350"/>
      <c r="DE21" s="350"/>
      <c r="DF21" s="351"/>
      <c r="DG21" s="351"/>
      <c r="DH21" s="353"/>
      <c r="DI21" s="350"/>
      <c r="DJ21" s="350"/>
      <c r="DK21" s="350"/>
      <c r="DL21" s="350"/>
      <c r="DM21" s="351"/>
      <c r="DN21" s="350"/>
      <c r="DO21" s="350"/>
      <c r="DP21" s="350"/>
      <c r="DQ21" s="350"/>
      <c r="DR21" s="350"/>
      <c r="DS21" s="350"/>
      <c r="DT21" s="353"/>
      <c r="DU21" s="353"/>
      <c r="DV21" s="353"/>
      <c r="DW21" s="351"/>
      <c r="DX21" s="350"/>
      <c r="DY21" s="350"/>
      <c r="DZ21" s="350"/>
      <c r="EA21" s="350"/>
      <c r="EB21" s="350"/>
      <c r="EC21" s="351"/>
      <c r="ED21" s="350"/>
      <c r="EE21" s="350"/>
      <c r="EF21" s="350"/>
      <c r="EG21" s="353"/>
      <c r="EH21" s="353"/>
      <c r="EI21" s="351"/>
      <c r="EJ21" s="350"/>
      <c r="EK21" s="350"/>
      <c r="EL21" s="350"/>
      <c r="EM21" s="350"/>
      <c r="EN21" s="350"/>
      <c r="EO21" s="350"/>
      <c r="EP21" s="350"/>
      <c r="EQ21" s="350"/>
      <c r="ER21" s="351"/>
      <c r="ES21" s="354"/>
      <c r="ET21" s="353"/>
      <c r="EU21" s="350"/>
      <c r="EV21" s="350"/>
      <c r="EW21" s="350"/>
      <c r="EX21" s="350"/>
      <c r="EY21" s="351"/>
      <c r="EZ21" s="350"/>
      <c r="FA21" s="350"/>
      <c r="FB21" s="350"/>
      <c r="FC21" s="350"/>
      <c r="FD21" s="350"/>
      <c r="FE21" s="350"/>
      <c r="FF21" s="353"/>
      <c r="FG21" s="353"/>
      <c r="FH21" s="353"/>
      <c r="FI21" s="351"/>
      <c r="FJ21" s="350"/>
      <c r="FK21" s="350"/>
      <c r="FL21" s="350"/>
      <c r="FM21" s="350"/>
      <c r="FN21" s="350"/>
      <c r="FO21" s="351"/>
      <c r="FP21" s="350"/>
      <c r="FQ21" s="350"/>
      <c r="FR21" s="350"/>
      <c r="FS21" s="353"/>
      <c r="FT21" s="353"/>
      <c r="FU21" s="351"/>
      <c r="FV21" s="350"/>
      <c r="FW21" s="350"/>
      <c r="FX21" s="350"/>
      <c r="FY21" s="350"/>
      <c r="FZ21" s="350"/>
      <c r="GA21" s="350"/>
      <c r="GB21" s="350"/>
      <c r="GC21" s="350"/>
      <c r="GD21" s="351"/>
      <c r="GE21" s="352"/>
      <c r="GF21" s="353"/>
      <c r="GG21" s="350"/>
      <c r="GH21" s="350"/>
      <c r="GI21" s="350"/>
      <c r="GJ21" s="350"/>
      <c r="GK21" s="351"/>
      <c r="GL21" s="350"/>
      <c r="GM21" s="350"/>
      <c r="GN21" s="350"/>
      <c r="GO21" s="350"/>
      <c r="GP21" s="350"/>
      <c r="GQ21" s="350"/>
      <c r="GR21" s="353"/>
      <c r="GS21" s="353"/>
      <c r="GT21" s="353"/>
      <c r="GU21" s="351"/>
      <c r="GV21" s="350"/>
      <c r="GW21" s="350"/>
      <c r="GX21" s="350"/>
      <c r="GY21" s="350"/>
      <c r="GZ21" s="350"/>
      <c r="HA21" s="351"/>
      <c r="HB21" s="350"/>
      <c r="HC21" s="350"/>
      <c r="HD21" s="350"/>
      <c r="HE21" s="353"/>
      <c r="HF21" s="353"/>
      <c r="HG21" s="351"/>
      <c r="HH21" s="350"/>
      <c r="HI21" s="350"/>
      <c r="HJ21" s="350"/>
      <c r="HK21" s="350"/>
      <c r="HL21" s="350"/>
      <c r="HM21" s="350"/>
      <c r="HN21" s="350"/>
      <c r="HO21" s="350"/>
      <c r="HP21" s="351"/>
      <c r="HQ21" s="352"/>
      <c r="HR21" s="350"/>
      <c r="HS21" s="350"/>
      <c r="HT21" s="350"/>
      <c r="HU21" s="350"/>
      <c r="HV21" s="352"/>
      <c r="HW21" s="355"/>
      <c r="HX21" s="351"/>
      <c r="HY21" s="356"/>
      <c r="HZ21" s="357"/>
      <c r="IA21" s="357"/>
      <c r="IB21" s="357"/>
      <c r="IC21" s="357"/>
      <c r="ID21" s="357"/>
      <c r="IE21" s="357"/>
      <c r="IF21" s="357"/>
      <c r="IG21" s="357"/>
      <c r="IH21" s="357"/>
      <c r="II21" s="357"/>
      <c r="IJ21" s="357"/>
      <c r="IK21" s="357"/>
      <c r="IL21" s="357"/>
      <c r="IM21" s="357"/>
      <c r="IN21" s="357"/>
      <c r="IO21" s="356"/>
      <c r="IP21" s="357"/>
      <c r="IQ21" s="357"/>
      <c r="IR21" s="357"/>
      <c r="IS21" s="357"/>
      <c r="IT21" s="357"/>
      <c r="IU21" s="357"/>
      <c r="IV21" s="357"/>
      <c r="IW21" s="357"/>
      <c r="IX21" s="357"/>
      <c r="IY21" s="357"/>
      <c r="IZ21" s="358"/>
      <c r="JA21" s="358"/>
      <c r="JB21" s="356"/>
      <c r="JC21" s="359"/>
      <c r="JD21" s="360"/>
    </row>
    <row r="22" spans="1:264" s="320" customFormat="1">
      <c r="A22" s="331"/>
      <c r="B22" s="332"/>
      <c r="C22" s="330" t="s">
        <v>163</v>
      </c>
      <c r="D22" s="325" t="s">
        <v>164</v>
      </c>
      <c r="E22" s="326"/>
      <c r="F22" s="325"/>
      <c r="G22" s="327"/>
      <c r="H22" s="327"/>
      <c r="I22" s="327"/>
      <c r="J22" s="327"/>
      <c r="K22" s="327"/>
      <c r="L22" s="327"/>
      <c r="M22" s="327"/>
      <c r="N22" s="327"/>
      <c r="O22" s="325"/>
      <c r="P22" s="327"/>
      <c r="Q22" s="327"/>
      <c r="R22" s="325"/>
      <c r="S22" s="339"/>
      <c r="T22" s="339"/>
      <c r="U22" s="339"/>
      <c r="V22" s="327"/>
      <c r="W22" s="327"/>
      <c r="X22" s="327"/>
      <c r="Y22" s="327"/>
      <c r="Z22" s="325"/>
      <c r="AA22" s="327"/>
      <c r="AB22" s="327"/>
      <c r="AC22" s="327"/>
      <c r="AD22" s="327"/>
      <c r="AE22" s="327"/>
      <c r="AF22" s="327"/>
      <c r="AG22" s="327"/>
      <c r="AH22" s="325"/>
      <c r="AI22" s="347"/>
      <c r="AJ22" s="348"/>
      <c r="AK22" s="325"/>
      <c r="AL22" s="325"/>
      <c r="AM22" s="325"/>
      <c r="AN22" s="325"/>
      <c r="AO22" s="323"/>
      <c r="AP22" s="350"/>
      <c r="AQ22" s="350"/>
      <c r="AR22" s="350"/>
      <c r="AS22" s="350"/>
      <c r="AT22" s="350"/>
      <c r="AU22" s="350"/>
      <c r="AV22" s="350"/>
      <c r="AW22" s="350"/>
      <c r="AX22" s="350"/>
      <c r="AY22" s="350"/>
      <c r="AZ22" s="350"/>
      <c r="BA22" s="350"/>
      <c r="BB22" s="350"/>
      <c r="BC22" s="350"/>
      <c r="BD22" s="350"/>
      <c r="BE22" s="351"/>
      <c r="BF22" s="350"/>
      <c r="BG22" s="350"/>
      <c r="BH22" s="350"/>
      <c r="BI22" s="350"/>
      <c r="BJ22" s="350"/>
      <c r="BK22" s="350"/>
      <c r="BL22" s="350"/>
      <c r="BM22" s="350"/>
      <c r="BN22" s="350"/>
      <c r="BO22" s="350"/>
      <c r="BP22" s="350"/>
      <c r="BQ22" s="350"/>
      <c r="BR22" s="350"/>
      <c r="BS22" s="350"/>
      <c r="BT22" s="350"/>
      <c r="BU22" s="352"/>
      <c r="BV22" s="353"/>
      <c r="BW22" s="350"/>
      <c r="BX22" s="350"/>
      <c r="BY22" s="350"/>
      <c r="BZ22" s="350"/>
      <c r="CA22" s="351"/>
      <c r="CB22" s="350"/>
      <c r="CC22" s="350"/>
      <c r="CD22" s="350"/>
      <c r="CE22" s="350"/>
      <c r="CF22" s="350"/>
      <c r="CG22" s="350"/>
      <c r="CH22" s="351"/>
      <c r="CI22" s="352"/>
      <c r="CJ22" s="352"/>
      <c r="CK22" s="352"/>
      <c r="CL22" s="350"/>
      <c r="CM22" s="350"/>
      <c r="CN22" s="350"/>
      <c r="CO22" s="350"/>
      <c r="CP22" s="350"/>
      <c r="CQ22" s="351"/>
      <c r="CR22" s="350"/>
      <c r="CS22" s="350"/>
      <c r="CT22" s="350"/>
      <c r="CU22" s="351"/>
      <c r="CV22" s="352"/>
      <c r="CW22" s="352"/>
      <c r="CX22" s="350"/>
      <c r="CY22" s="350"/>
      <c r="CZ22" s="350"/>
      <c r="DA22" s="350"/>
      <c r="DB22" s="350"/>
      <c r="DC22" s="350"/>
      <c r="DD22" s="350"/>
      <c r="DE22" s="350"/>
      <c r="DF22" s="351"/>
      <c r="DG22" s="351"/>
      <c r="DH22" s="353"/>
      <c r="DI22" s="350"/>
      <c r="DJ22" s="350"/>
      <c r="DK22" s="350"/>
      <c r="DL22" s="350"/>
      <c r="DM22" s="351"/>
      <c r="DN22" s="350"/>
      <c r="DO22" s="350"/>
      <c r="DP22" s="350"/>
      <c r="DQ22" s="350"/>
      <c r="DR22" s="350"/>
      <c r="DS22" s="350"/>
      <c r="DT22" s="353"/>
      <c r="DU22" s="353"/>
      <c r="DV22" s="353"/>
      <c r="DW22" s="351"/>
      <c r="DX22" s="350"/>
      <c r="DY22" s="350"/>
      <c r="DZ22" s="350"/>
      <c r="EA22" s="350"/>
      <c r="EB22" s="350"/>
      <c r="EC22" s="351"/>
      <c r="ED22" s="350"/>
      <c r="EE22" s="350"/>
      <c r="EF22" s="350"/>
      <c r="EG22" s="353"/>
      <c r="EH22" s="353"/>
      <c r="EI22" s="351"/>
      <c r="EJ22" s="350"/>
      <c r="EK22" s="350"/>
      <c r="EL22" s="350"/>
      <c r="EM22" s="350"/>
      <c r="EN22" s="350"/>
      <c r="EO22" s="350"/>
      <c r="EP22" s="350"/>
      <c r="EQ22" s="350"/>
      <c r="ER22" s="351"/>
      <c r="ES22" s="354"/>
      <c r="ET22" s="353"/>
      <c r="EU22" s="350"/>
      <c r="EV22" s="350"/>
      <c r="EW22" s="350"/>
      <c r="EX22" s="350"/>
      <c r="EY22" s="351"/>
      <c r="EZ22" s="350"/>
      <c r="FA22" s="350"/>
      <c r="FB22" s="350"/>
      <c r="FC22" s="350"/>
      <c r="FD22" s="350"/>
      <c r="FE22" s="350"/>
      <c r="FF22" s="353"/>
      <c r="FG22" s="353"/>
      <c r="FH22" s="353"/>
      <c r="FI22" s="351"/>
      <c r="FJ22" s="350"/>
      <c r="FK22" s="350"/>
      <c r="FL22" s="350"/>
      <c r="FM22" s="350"/>
      <c r="FN22" s="350"/>
      <c r="FO22" s="351"/>
      <c r="FP22" s="350"/>
      <c r="FQ22" s="350"/>
      <c r="FR22" s="350"/>
      <c r="FS22" s="353"/>
      <c r="FT22" s="353"/>
      <c r="FU22" s="351"/>
      <c r="FV22" s="350"/>
      <c r="FW22" s="350"/>
      <c r="FX22" s="350"/>
      <c r="FY22" s="350"/>
      <c r="FZ22" s="350"/>
      <c r="GA22" s="350"/>
      <c r="GB22" s="350"/>
      <c r="GC22" s="350"/>
      <c r="GD22" s="351"/>
      <c r="GE22" s="352"/>
      <c r="GF22" s="353"/>
      <c r="GG22" s="350"/>
      <c r="GH22" s="350"/>
      <c r="GI22" s="350"/>
      <c r="GJ22" s="350"/>
      <c r="GK22" s="351"/>
      <c r="GL22" s="350"/>
      <c r="GM22" s="350"/>
      <c r="GN22" s="350"/>
      <c r="GO22" s="350"/>
      <c r="GP22" s="350"/>
      <c r="GQ22" s="350"/>
      <c r="GR22" s="353"/>
      <c r="GS22" s="353"/>
      <c r="GT22" s="353"/>
      <c r="GU22" s="351"/>
      <c r="GV22" s="350"/>
      <c r="GW22" s="350"/>
      <c r="GX22" s="350"/>
      <c r="GY22" s="350"/>
      <c r="GZ22" s="350"/>
      <c r="HA22" s="351"/>
      <c r="HB22" s="350"/>
      <c r="HC22" s="350"/>
      <c r="HD22" s="350"/>
      <c r="HE22" s="353"/>
      <c r="HF22" s="353"/>
      <c r="HG22" s="351"/>
      <c r="HH22" s="350"/>
      <c r="HI22" s="350"/>
      <c r="HJ22" s="350"/>
      <c r="HK22" s="350"/>
      <c r="HL22" s="350"/>
      <c r="HM22" s="350"/>
      <c r="HN22" s="350"/>
      <c r="HO22" s="350"/>
      <c r="HP22" s="351"/>
      <c r="HQ22" s="352"/>
      <c r="HR22" s="350"/>
      <c r="HS22" s="350"/>
      <c r="HT22" s="350"/>
      <c r="HU22" s="350"/>
      <c r="HV22" s="352"/>
      <c r="HW22" s="355"/>
      <c r="HX22" s="351"/>
      <c r="HY22" s="356"/>
      <c r="HZ22" s="357"/>
      <c r="IA22" s="357"/>
      <c r="IB22" s="357"/>
      <c r="IC22" s="357"/>
      <c r="ID22" s="357"/>
      <c r="IE22" s="357"/>
      <c r="IF22" s="357"/>
      <c r="IG22" s="357"/>
      <c r="IH22" s="357"/>
      <c r="II22" s="357"/>
      <c r="IJ22" s="357"/>
      <c r="IK22" s="357"/>
      <c r="IL22" s="357"/>
      <c r="IM22" s="357"/>
      <c r="IN22" s="357"/>
      <c r="IO22" s="356"/>
      <c r="IP22" s="357"/>
      <c r="IQ22" s="357"/>
      <c r="IR22" s="357"/>
      <c r="IS22" s="357"/>
      <c r="IT22" s="357"/>
      <c r="IU22" s="357"/>
      <c r="IV22" s="357"/>
      <c r="IW22" s="357"/>
      <c r="IX22" s="357"/>
      <c r="IY22" s="357"/>
      <c r="IZ22" s="358"/>
      <c r="JA22" s="358"/>
      <c r="JB22" s="356"/>
      <c r="JC22" s="359"/>
      <c r="JD22" s="360"/>
    </row>
    <row r="23" spans="1:264" s="320" customFormat="1">
      <c r="A23" s="331"/>
      <c r="B23" s="332"/>
      <c r="C23" s="330" t="s">
        <v>161</v>
      </c>
      <c r="D23" s="325" t="s">
        <v>165</v>
      </c>
      <c r="E23" s="326"/>
      <c r="F23" s="325"/>
      <c r="G23" s="327"/>
      <c r="H23" s="327"/>
      <c r="I23" s="327"/>
      <c r="J23" s="327"/>
      <c r="K23" s="327"/>
      <c r="L23" s="327"/>
      <c r="M23" s="327"/>
      <c r="N23" s="327"/>
      <c r="O23" s="325"/>
      <c r="P23" s="327"/>
      <c r="Q23" s="327"/>
      <c r="R23" s="325"/>
      <c r="S23" s="339"/>
      <c r="T23" s="339"/>
      <c r="U23" s="339"/>
      <c r="V23" s="327"/>
      <c r="W23" s="327"/>
      <c r="X23" s="327"/>
      <c r="Y23" s="327"/>
      <c r="Z23" s="325"/>
      <c r="AA23" s="327"/>
      <c r="AB23" s="327"/>
      <c r="AC23" s="327"/>
      <c r="AD23" s="327"/>
      <c r="AE23" s="327"/>
      <c r="AF23" s="327"/>
      <c r="AG23" s="327"/>
      <c r="AH23" s="325"/>
      <c r="AI23" s="347"/>
      <c r="AJ23" s="348"/>
      <c r="AK23" s="325"/>
      <c r="AL23" s="325"/>
      <c r="AM23" s="325"/>
      <c r="AN23" s="325"/>
      <c r="AO23" s="323"/>
      <c r="AP23" s="350"/>
      <c r="AQ23" s="350"/>
      <c r="AR23" s="350"/>
      <c r="AS23" s="350"/>
      <c r="AT23" s="350"/>
      <c r="AU23" s="350"/>
      <c r="AV23" s="350"/>
      <c r="AW23" s="350"/>
      <c r="AX23" s="350"/>
      <c r="AY23" s="350"/>
      <c r="AZ23" s="350"/>
      <c r="BA23" s="350"/>
      <c r="BB23" s="350"/>
      <c r="BC23" s="350"/>
      <c r="BD23" s="350"/>
      <c r="BE23" s="351"/>
      <c r="BF23" s="350"/>
      <c r="BG23" s="350"/>
      <c r="BH23" s="350"/>
      <c r="BI23" s="350"/>
      <c r="BJ23" s="350"/>
      <c r="BK23" s="350"/>
      <c r="BL23" s="350"/>
      <c r="BM23" s="350"/>
      <c r="BN23" s="350"/>
      <c r="BO23" s="350"/>
      <c r="BP23" s="350"/>
      <c r="BQ23" s="350"/>
      <c r="BR23" s="350"/>
      <c r="BS23" s="350"/>
      <c r="BT23" s="350"/>
      <c r="BU23" s="352"/>
      <c r="BV23" s="353"/>
      <c r="BW23" s="350"/>
      <c r="BX23" s="350"/>
      <c r="BY23" s="350"/>
      <c r="BZ23" s="350"/>
      <c r="CA23" s="351"/>
      <c r="CB23" s="350"/>
      <c r="CC23" s="350"/>
      <c r="CD23" s="350"/>
      <c r="CE23" s="350"/>
      <c r="CF23" s="350"/>
      <c r="CG23" s="350"/>
      <c r="CH23" s="351"/>
      <c r="CI23" s="352"/>
      <c r="CJ23" s="352"/>
      <c r="CK23" s="352"/>
      <c r="CL23" s="350"/>
      <c r="CM23" s="350"/>
      <c r="CN23" s="350"/>
      <c r="CO23" s="350"/>
      <c r="CP23" s="350"/>
      <c r="CQ23" s="351"/>
      <c r="CR23" s="350"/>
      <c r="CS23" s="350"/>
      <c r="CT23" s="350"/>
      <c r="CU23" s="351"/>
      <c r="CV23" s="352"/>
      <c r="CW23" s="352"/>
      <c r="CX23" s="350"/>
      <c r="CY23" s="350"/>
      <c r="CZ23" s="350"/>
      <c r="DA23" s="350"/>
      <c r="DB23" s="350"/>
      <c r="DC23" s="350"/>
      <c r="DD23" s="350"/>
      <c r="DE23" s="350"/>
      <c r="DF23" s="351"/>
      <c r="DG23" s="351"/>
      <c r="DH23" s="353"/>
      <c r="DI23" s="350"/>
      <c r="DJ23" s="350"/>
      <c r="DK23" s="350"/>
      <c r="DL23" s="350"/>
      <c r="DM23" s="351"/>
      <c r="DN23" s="350"/>
      <c r="DO23" s="350"/>
      <c r="DP23" s="350"/>
      <c r="DQ23" s="350"/>
      <c r="DR23" s="350"/>
      <c r="DS23" s="350"/>
      <c r="DT23" s="353"/>
      <c r="DU23" s="353"/>
      <c r="DV23" s="353"/>
      <c r="DW23" s="351"/>
      <c r="DX23" s="350"/>
      <c r="DY23" s="350"/>
      <c r="DZ23" s="350"/>
      <c r="EA23" s="350"/>
      <c r="EB23" s="350"/>
      <c r="EC23" s="351"/>
      <c r="ED23" s="350"/>
      <c r="EE23" s="350"/>
      <c r="EF23" s="350"/>
      <c r="EG23" s="353"/>
      <c r="EH23" s="353"/>
      <c r="EI23" s="351"/>
      <c r="EJ23" s="350"/>
      <c r="EK23" s="350"/>
      <c r="EL23" s="350"/>
      <c r="EM23" s="350"/>
      <c r="EN23" s="350"/>
      <c r="EO23" s="350"/>
      <c r="EP23" s="350"/>
      <c r="EQ23" s="350"/>
      <c r="ER23" s="351"/>
      <c r="ES23" s="354"/>
      <c r="ET23" s="353"/>
      <c r="EU23" s="350"/>
      <c r="EV23" s="350"/>
      <c r="EW23" s="350"/>
      <c r="EX23" s="350"/>
      <c r="EY23" s="351"/>
      <c r="EZ23" s="350"/>
      <c r="FA23" s="350"/>
      <c r="FB23" s="350"/>
      <c r="FC23" s="350"/>
      <c r="FD23" s="350"/>
      <c r="FE23" s="350"/>
      <c r="FF23" s="353"/>
      <c r="FG23" s="353"/>
      <c r="FH23" s="353"/>
      <c r="FI23" s="351"/>
      <c r="FJ23" s="350"/>
      <c r="FK23" s="350"/>
      <c r="FL23" s="350"/>
      <c r="FM23" s="350"/>
      <c r="FN23" s="350"/>
      <c r="FO23" s="351"/>
      <c r="FP23" s="350"/>
      <c r="FQ23" s="350"/>
      <c r="FR23" s="350"/>
      <c r="FS23" s="353"/>
      <c r="FT23" s="353"/>
      <c r="FU23" s="351"/>
      <c r="FV23" s="350"/>
      <c r="FW23" s="350"/>
      <c r="FX23" s="350"/>
      <c r="FY23" s="350"/>
      <c r="FZ23" s="350"/>
      <c r="GA23" s="350"/>
      <c r="GB23" s="350"/>
      <c r="GC23" s="350"/>
      <c r="GD23" s="351"/>
      <c r="GE23" s="352"/>
      <c r="GF23" s="353"/>
      <c r="GG23" s="350"/>
      <c r="GH23" s="350"/>
      <c r="GI23" s="350"/>
      <c r="GJ23" s="350"/>
      <c r="GK23" s="351"/>
      <c r="GL23" s="350"/>
      <c r="GM23" s="350"/>
      <c r="GN23" s="350"/>
      <c r="GO23" s="350"/>
      <c r="GP23" s="350"/>
      <c r="GQ23" s="350"/>
      <c r="GR23" s="353"/>
      <c r="GS23" s="353"/>
      <c r="GT23" s="353"/>
      <c r="GU23" s="351"/>
      <c r="GV23" s="350"/>
      <c r="GW23" s="350"/>
      <c r="GX23" s="350"/>
      <c r="GY23" s="350"/>
      <c r="GZ23" s="350"/>
      <c r="HA23" s="351"/>
      <c r="HB23" s="350"/>
      <c r="HC23" s="350"/>
      <c r="HD23" s="350"/>
      <c r="HE23" s="353"/>
      <c r="HF23" s="353"/>
      <c r="HG23" s="351"/>
      <c r="HH23" s="350"/>
      <c r="HI23" s="350"/>
      <c r="HJ23" s="350"/>
      <c r="HK23" s="350"/>
      <c r="HL23" s="350"/>
      <c r="HM23" s="350"/>
      <c r="HN23" s="350"/>
      <c r="HO23" s="350"/>
      <c r="HP23" s="351"/>
      <c r="HQ23" s="352"/>
      <c r="HR23" s="350"/>
      <c r="HS23" s="350"/>
      <c r="HT23" s="350"/>
      <c r="HU23" s="350"/>
      <c r="HV23" s="352"/>
      <c r="HW23" s="355"/>
      <c r="HX23" s="351"/>
      <c r="HY23" s="356"/>
      <c r="HZ23" s="357"/>
      <c r="IA23" s="357"/>
      <c r="IB23" s="357"/>
      <c r="IC23" s="357"/>
      <c r="ID23" s="357"/>
      <c r="IE23" s="357"/>
      <c r="IF23" s="357"/>
      <c r="IG23" s="357"/>
      <c r="IH23" s="357"/>
      <c r="II23" s="357"/>
      <c r="IJ23" s="357"/>
      <c r="IK23" s="357"/>
      <c r="IL23" s="357"/>
      <c r="IM23" s="357"/>
      <c r="IN23" s="357"/>
      <c r="IO23" s="356"/>
      <c r="IP23" s="357"/>
      <c r="IQ23" s="357"/>
      <c r="IR23" s="357"/>
      <c r="IS23" s="357"/>
      <c r="IT23" s="357"/>
      <c r="IU23" s="357"/>
      <c r="IV23" s="357"/>
      <c r="IW23" s="357"/>
      <c r="IX23" s="357"/>
      <c r="IY23" s="357"/>
      <c r="IZ23" s="358"/>
      <c r="JA23" s="358"/>
      <c r="JB23" s="356"/>
      <c r="JC23" s="359"/>
      <c r="JD23" s="360"/>
    </row>
    <row r="24" spans="1:264" s="320" customFormat="1">
      <c r="A24" s="331"/>
      <c r="B24" s="332"/>
      <c r="C24" s="330" t="s">
        <v>166</v>
      </c>
      <c r="D24" s="325" t="s">
        <v>167</v>
      </c>
      <c r="E24" s="326"/>
      <c r="F24" s="325"/>
      <c r="G24" s="327"/>
      <c r="H24" s="327"/>
      <c r="I24" s="327"/>
      <c r="J24" s="327"/>
      <c r="K24" s="327"/>
      <c r="L24" s="327"/>
      <c r="M24" s="327"/>
      <c r="N24" s="327"/>
      <c r="O24" s="325"/>
      <c r="P24" s="327"/>
      <c r="Q24" s="327"/>
      <c r="R24" s="325"/>
      <c r="S24" s="339"/>
      <c r="T24" s="339"/>
      <c r="U24" s="339"/>
      <c r="V24" s="327"/>
      <c r="W24" s="327"/>
      <c r="X24" s="327"/>
      <c r="Y24" s="327"/>
      <c r="Z24" s="325"/>
      <c r="AA24" s="327"/>
      <c r="AB24" s="327"/>
      <c r="AC24" s="327"/>
      <c r="AD24" s="327"/>
      <c r="AE24" s="327"/>
      <c r="AF24" s="327"/>
      <c r="AG24" s="327"/>
      <c r="AH24" s="325"/>
      <c r="AI24" s="347"/>
      <c r="AJ24" s="348"/>
      <c r="AK24" s="325"/>
      <c r="AL24" s="325"/>
      <c r="AM24" s="325"/>
      <c r="AN24" s="325"/>
      <c r="AO24" s="323"/>
      <c r="AP24" s="350"/>
      <c r="AQ24" s="350"/>
      <c r="AR24" s="350"/>
      <c r="AS24" s="350"/>
      <c r="AT24" s="350"/>
      <c r="AU24" s="350"/>
      <c r="AV24" s="350"/>
      <c r="AW24" s="350"/>
      <c r="AX24" s="350"/>
      <c r="AY24" s="350"/>
      <c r="AZ24" s="350"/>
      <c r="BA24" s="350"/>
      <c r="BB24" s="350"/>
      <c r="BC24" s="350"/>
      <c r="BD24" s="350"/>
      <c r="BE24" s="351"/>
      <c r="BF24" s="350"/>
      <c r="BG24" s="350"/>
      <c r="BH24" s="350"/>
      <c r="BI24" s="350"/>
      <c r="BJ24" s="350"/>
      <c r="BK24" s="350"/>
      <c r="BL24" s="350"/>
      <c r="BM24" s="350"/>
      <c r="BN24" s="350"/>
      <c r="BO24" s="350"/>
      <c r="BP24" s="350"/>
      <c r="BQ24" s="350"/>
      <c r="BR24" s="350"/>
      <c r="BS24" s="350"/>
      <c r="BT24" s="350"/>
      <c r="BU24" s="352"/>
      <c r="BV24" s="353"/>
      <c r="BW24" s="350"/>
      <c r="BX24" s="350"/>
      <c r="BY24" s="350"/>
      <c r="BZ24" s="350"/>
      <c r="CA24" s="351"/>
      <c r="CB24" s="350"/>
      <c r="CC24" s="350"/>
      <c r="CD24" s="350"/>
      <c r="CE24" s="350"/>
      <c r="CF24" s="350"/>
      <c r="CG24" s="350"/>
      <c r="CH24" s="351"/>
      <c r="CI24" s="352"/>
      <c r="CJ24" s="352"/>
      <c r="CK24" s="352"/>
      <c r="CL24" s="350"/>
      <c r="CM24" s="350"/>
      <c r="CN24" s="350"/>
      <c r="CO24" s="350"/>
      <c r="CP24" s="350"/>
      <c r="CQ24" s="351"/>
      <c r="CR24" s="350"/>
      <c r="CS24" s="350"/>
      <c r="CT24" s="350"/>
      <c r="CU24" s="351"/>
      <c r="CV24" s="352"/>
      <c r="CW24" s="352"/>
      <c r="CX24" s="350"/>
      <c r="CY24" s="350"/>
      <c r="CZ24" s="350"/>
      <c r="DA24" s="350"/>
      <c r="DB24" s="350"/>
      <c r="DC24" s="350"/>
      <c r="DD24" s="350"/>
      <c r="DE24" s="350"/>
      <c r="DF24" s="351"/>
      <c r="DG24" s="351"/>
      <c r="DH24" s="353"/>
      <c r="DI24" s="350"/>
      <c r="DJ24" s="350"/>
      <c r="DK24" s="350"/>
      <c r="DL24" s="350"/>
      <c r="DM24" s="351"/>
      <c r="DN24" s="350"/>
      <c r="DO24" s="350"/>
      <c r="DP24" s="350"/>
      <c r="DQ24" s="350"/>
      <c r="DR24" s="350"/>
      <c r="DS24" s="350"/>
      <c r="DT24" s="353"/>
      <c r="DU24" s="353"/>
      <c r="DV24" s="353"/>
      <c r="DW24" s="351"/>
      <c r="DX24" s="350"/>
      <c r="DY24" s="350"/>
      <c r="DZ24" s="350"/>
      <c r="EA24" s="350"/>
      <c r="EB24" s="350"/>
      <c r="EC24" s="351"/>
      <c r="ED24" s="350"/>
      <c r="EE24" s="350"/>
      <c r="EF24" s="350"/>
      <c r="EG24" s="353"/>
      <c r="EH24" s="353"/>
      <c r="EI24" s="351"/>
      <c r="EJ24" s="350"/>
      <c r="EK24" s="350"/>
      <c r="EL24" s="350"/>
      <c r="EM24" s="350"/>
      <c r="EN24" s="350"/>
      <c r="EO24" s="350"/>
      <c r="EP24" s="350"/>
      <c r="EQ24" s="350"/>
      <c r="ER24" s="351"/>
      <c r="ES24" s="354"/>
      <c r="ET24" s="353"/>
      <c r="EU24" s="350"/>
      <c r="EV24" s="350"/>
      <c r="EW24" s="350"/>
      <c r="EX24" s="350"/>
      <c r="EY24" s="351"/>
      <c r="EZ24" s="350"/>
      <c r="FA24" s="350"/>
      <c r="FB24" s="350"/>
      <c r="FC24" s="350"/>
      <c r="FD24" s="350"/>
      <c r="FE24" s="350"/>
      <c r="FF24" s="353"/>
      <c r="FG24" s="353"/>
      <c r="FH24" s="353"/>
      <c r="FI24" s="351"/>
      <c r="FJ24" s="350"/>
      <c r="FK24" s="350"/>
      <c r="FL24" s="350"/>
      <c r="FM24" s="350"/>
      <c r="FN24" s="350"/>
      <c r="FO24" s="351"/>
      <c r="FP24" s="350"/>
      <c r="FQ24" s="350"/>
      <c r="FR24" s="350"/>
      <c r="FS24" s="353"/>
      <c r="FT24" s="353"/>
      <c r="FU24" s="351"/>
      <c r="FV24" s="350"/>
      <c r="FW24" s="350"/>
      <c r="FX24" s="350"/>
      <c r="FY24" s="350"/>
      <c r="FZ24" s="350"/>
      <c r="GA24" s="350"/>
      <c r="GB24" s="350"/>
      <c r="GC24" s="350"/>
      <c r="GD24" s="351"/>
      <c r="GE24" s="352"/>
      <c r="GF24" s="353"/>
      <c r="GG24" s="350"/>
      <c r="GH24" s="350"/>
      <c r="GI24" s="350"/>
      <c r="GJ24" s="350"/>
      <c r="GK24" s="351"/>
      <c r="GL24" s="350"/>
      <c r="GM24" s="350"/>
      <c r="GN24" s="350"/>
      <c r="GO24" s="350"/>
      <c r="GP24" s="350"/>
      <c r="GQ24" s="350"/>
      <c r="GR24" s="353"/>
      <c r="GS24" s="353"/>
      <c r="GT24" s="353"/>
      <c r="GU24" s="351"/>
      <c r="GV24" s="350"/>
      <c r="GW24" s="350"/>
      <c r="GX24" s="350"/>
      <c r="GY24" s="350"/>
      <c r="GZ24" s="350"/>
      <c r="HA24" s="351"/>
      <c r="HB24" s="350"/>
      <c r="HC24" s="350"/>
      <c r="HD24" s="350"/>
      <c r="HE24" s="353"/>
      <c r="HF24" s="353"/>
      <c r="HG24" s="351"/>
      <c r="HH24" s="350"/>
      <c r="HI24" s="350"/>
      <c r="HJ24" s="350"/>
      <c r="HK24" s="350"/>
      <c r="HL24" s="350"/>
      <c r="HM24" s="350"/>
      <c r="HN24" s="350"/>
      <c r="HO24" s="350"/>
      <c r="HP24" s="351"/>
      <c r="HQ24" s="352"/>
      <c r="HR24" s="350"/>
      <c r="HS24" s="350"/>
      <c r="HT24" s="350"/>
      <c r="HU24" s="350"/>
      <c r="HV24" s="352"/>
      <c r="HW24" s="355"/>
      <c r="HX24" s="351"/>
      <c r="HY24" s="356"/>
      <c r="HZ24" s="357"/>
      <c r="IA24" s="357"/>
      <c r="IB24" s="357"/>
      <c r="IC24" s="357"/>
      <c r="ID24" s="357"/>
      <c r="IE24" s="357"/>
      <c r="IF24" s="357"/>
      <c r="IG24" s="357"/>
      <c r="IH24" s="357"/>
      <c r="II24" s="357"/>
      <c r="IJ24" s="357"/>
      <c r="IK24" s="357"/>
      <c r="IL24" s="357"/>
      <c r="IM24" s="357"/>
      <c r="IN24" s="357"/>
      <c r="IO24" s="356"/>
      <c r="IP24" s="357"/>
      <c r="IQ24" s="357"/>
      <c r="IR24" s="357"/>
      <c r="IS24" s="357"/>
      <c r="IT24" s="357"/>
      <c r="IU24" s="357"/>
      <c r="IV24" s="357"/>
      <c r="IW24" s="357"/>
      <c r="IX24" s="357"/>
      <c r="IY24" s="357"/>
      <c r="IZ24" s="358"/>
      <c r="JA24" s="358"/>
      <c r="JB24" s="356"/>
      <c r="JC24" s="359"/>
      <c r="JD24" s="360"/>
    </row>
    <row r="25" spans="1:264" s="320" customFormat="1">
      <c r="A25" s="331"/>
      <c r="B25" s="332"/>
      <c r="C25" s="330" t="s">
        <v>168</v>
      </c>
      <c r="D25" s="325" t="s">
        <v>169</v>
      </c>
      <c r="E25" s="326"/>
      <c r="F25" s="325"/>
      <c r="G25" s="327"/>
      <c r="H25" s="327"/>
      <c r="I25" s="327"/>
      <c r="J25" s="327"/>
      <c r="K25" s="327"/>
      <c r="L25" s="327"/>
      <c r="M25" s="327"/>
      <c r="N25" s="327"/>
      <c r="O25" s="325"/>
      <c r="P25" s="327"/>
      <c r="Q25" s="327"/>
      <c r="R25" s="325"/>
      <c r="S25" s="339"/>
      <c r="T25" s="339"/>
      <c r="U25" s="339"/>
      <c r="V25" s="327"/>
      <c r="W25" s="327"/>
      <c r="X25" s="327"/>
      <c r="Y25" s="327"/>
      <c r="Z25" s="325"/>
      <c r="AA25" s="327"/>
      <c r="AB25" s="327"/>
      <c r="AC25" s="327"/>
      <c r="AD25" s="327"/>
      <c r="AE25" s="327"/>
      <c r="AF25" s="327"/>
      <c r="AG25" s="327"/>
      <c r="AH25" s="325"/>
      <c r="AI25" s="347"/>
      <c r="AJ25" s="348"/>
      <c r="AK25" s="325"/>
      <c r="AL25" s="325"/>
      <c r="AM25" s="325"/>
      <c r="AN25" s="325"/>
      <c r="AO25" s="323"/>
      <c r="AP25" s="350"/>
      <c r="AQ25" s="350"/>
      <c r="AR25" s="350"/>
      <c r="AS25" s="350"/>
      <c r="AT25" s="350"/>
      <c r="AU25" s="350"/>
      <c r="AV25" s="350"/>
      <c r="AW25" s="350"/>
      <c r="AX25" s="350"/>
      <c r="AY25" s="350"/>
      <c r="AZ25" s="350"/>
      <c r="BA25" s="350"/>
      <c r="BB25" s="350"/>
      <c r="BC25" s="350"/>
      <c r="BD25" s="350"/>
      <c r="BE25" s="351"/>
      <c r="BF25" s="350"/>
      <c r="BG25" s="350"/>
      <c r="BH25" s="350"/>
      <c r="BI25" s="350"/>
      <c r="BJ25" s="350"/>
      <c r="BK25" s="350"/>
      <c r="BL25" s="350"/>
      <c r="BM25" s="350"/>
      <c r="BN25" s="350"/>
      <c r="BO25" s="350"/>
      <c r="BP25" s="350"/>
      <c r="BQ25" s="350"/>
      <c r="BR25" s="350"/>
      <c r="BS25" s="350"/>
      <c r="BT25" s="350"/>
      <c r="BU25" s="352"/>
      <c r="BV25" s="353"/>
      <c r="BW25" s="350"/>
      <c r="BX25" s="350"/>
      <c r="BY25" s="350"/>
      <c r="BZ25" s="350"/>
      <c r="CA25" s="351"/>
      <c r="CB25" s="350"/>
      <c r="CC25" s="350"/>
      <c r="CD25" s="350"/>
      <c r="CE25" s="350"/>
      <c r="CF25" s="350"/>
      <c r="CG25" s="350"/>
      <c r="CH25" s="351"/>
      <c r="CI25" s="352"/>
      <c r="CJ25" s="352"/>
      <c r="CK25" s="352"/>
      <c r="CL25" s="350"/>
      <c r="CM25" s="350"/>
      <c r="CN25" s="350"/>
      <c r="CO25" s="350"/>
      <c r="CP25" s="350"/>
      <c r="CQ25" s="351"/>
      <c r="CR25" s="350"/>
      <c r="CS25" s="350"/>
      <c r="CT25" s="350"/>
      <c r="CU25" s="351"/>
      <c r="CV25" s="352"/>
      <c r="CW25" s="352"/>
      <c r="CX25" s="350"/>
      <c r="CY25" s="350"/>
      <c r="CZ25" s="350"/>
      <c r="DA25" s="350"/>
      <c r="DB25" s="350"/>
      <c r="DC25" s="350"/>
      <c r="DD25" s="350"/>
      <c r="DE25" s="350"/>
      <c r="DF25" s="351"/>
      <c r="DG25" s="351"/>
      <c r="DH25" s="353"/>
      <c r="DI25" s="350"/>
      <c r="DJ25" s="350"/>
      <c r="DK25" s="350"/>
      <c r="DL25" s="350"/>
      <c r="DM25" s="351"/>
      <c r="DN25" s="350"/>
      <c r="DO25" s="350"/>
      <c r="DP25" s="350"/>
      <c r="DQ25" s="350"/>
      <c r="DR25" s="350"/>
      <c r="DS25" s="350"/>
      <c r="DT25" s="353"/>
      <c r="DU25" s="353"/>
      <c r="DV25" s="353"/>
      <c r="DW25" s="351"/>
      <c r="DX25" s="350"/>
      <c r="DY25" s="350"/>
      <c r="DZ25" s="350"/>
      <c r="EA25" s="350"/>
      <c r="EB25" s="350"/>
      <c r="EC25" s="351"/>
      <c r="ED25" s="350"/>
      <c r="EE25" s="350"/>
      <c r="EF25" s="350"/>
      <c r="EG25" s="353"/>
      <c r="EH25" s="353"/>
      <c r="EI25" s="351"/>
      <c r="EJ25" s="350"/>
      <c r="EK25" s="350"/>
      <c r="EL25" s="350"/>
      <c r="EM25" s="350"/>
      <c r="EN25" s="350"/>
      <c r="EO25" s="350"/>
      <c r="EP25" s="350"/>
      <c r="EQ25" s="350"/>
      <c r="ER25" s="351"/>
      <c r="ES25" s="354"/>
      <c r="ET25" s="353"/>
      <c r="EU25" s="350"/>
      <c r="EV25" s="350"/>
      <c r="EW25" s="350"/>
      <c r="EX25" s="350"/>
      <c r="EY25" s="351"/>
      <c r="EZ25" s="350"/>
      <c r="FA25" s="350"/>
      <c r="FB25" s="350"/>
      <c r="FC25" s="350"/>
      <c r="FD25" s="350"/>
      <c r="FE25" s="350"/>
      <c r="FF25" s="353"/>
      <c r="FG25" s="353"/>
      <c r="FH25" s="353"/>
      <c r="FI25" s="351"/>
      <c r="FJ25" s="350"/>
      <c r="FK25" s="350"/>
      <c r="FL25" s="350"/>
      <c r="FM25" s="350"/>
      <c r="FN25" s="350"/>
      <c r="FO25" s="351"/>
      <c r="FP25" s="350"/>
      <c r="FQ25" s="350"/>
      <c r="FR25" s="350"/>
      <c r="FS25" s="353"/>
      <c r="FT25" s="353"/>
      <c r="FU25" s="351"/>
      <c r="FV25" s="350"/>
      <c r="FW25" s="350"/>
      <c r="FX25" s="350"/>
      <c r="FY25" s="350"/>
      <c r="FZ25" s="350"/>
      <c r="GA25" s="350"/>
      <c r="GB25" s="350"/>
      <c r="GC25" s="350"/>
      <c r="GD25" s="351"/>
      <c r="GE25" s="352"/>
      <c r="GF25" s="353"/>
      <c r="GG25" s="350"/>
      <c r="GH25" s="350"/>
      <c r="GI25" s="350"/>
      <c r="GJ25" s="350"/>
      <c r="GK25" s="351"/>
      <c r="GL25" s="350"/>
      <c r="GM25" s="350"/>
      <c r="GN25" s="350"/>
      <c r="GO25" s="350"/>
      <c r="GP25" s="350"/>
      <c r="GQ25" s="350"/>
      <c r="GR25" s="353"/>
      <c r="GS25" s="353"/>
      <c r="GT25" s="353"/>
      <c r="GU25" s="351"/>
      <c r="GV25" s="350"/>
      <c r="GW25" s="350"/>
      <c r="GX25" s="350"/>
      <c r="GY25" s="350"/>
      <c r="GZ25" s="350"/>
      <c r="HA25" s="351"/>
      <c r="HB25" s="350"/>
      <c r="HC25" s="350"/>
      <c r="HD25" s="350"/>
      <c r="HE25" s="353"/>
      <c r="HF25" s="353"/>
      <c r="HG25" s="351"/>
      <c r="HH25" s="350"/>
      <c r="HI25" s="350"/>
      <c r="HJ25" s="350"/>
      <c r="HK25" s="350"/>
      <c r="HL25" s="350"/>
      <c r="HM25" s="350"/>
      <c r="HN25" s="350"/>
      <c r="HO25" s="350"/>
      <c r="HP25" s="351"/>
      <c r="HQ25" s="352"/>
      <c r="HR25" s="350"/>
      <c r="HS25" s="350"/>
      <c r="HT25" s="350"/>
      <c r="HU25" s="350"/>
      <c r="HV25" s="352"/>
      <c r="HW25" s="355"/>
      <c r="HX25" s="351"/>
      <c r="HY25" s="356"/>
      <c r="HZ25" s="357"/>
      <c r="IA25" s="357"/>
      <c r="IB25" s="357"/>
      <c r="IC25" s="357"/>
      <c r="ID25" s="357"/>
      <c r="IE25" s="357"/>
      <c r="IF25" s="357"/>
      <c r="IG25" s="357"/>
      <c r="IH25" s="357"/>
      <c r="II25" s="357"/>
      <c r="IJ25" s="357"/>
      <c r="IK25" s="357"/>
      <c r="IL25" s="357"/>
      <c r="IM25" s="357"/>
      <c r="IN25" s="357"/>
      <c r="IO25" s="356"/>
      <c r="IP25" s="357"/>
      <c r="IQ25" s="357"/>
      <c r="IR25" s="357"/>
      <c r="IS25" s="357"/>
      <c r="IT25" s="357"/>
      <c r="IU25" s="357"/>
      <c r="IV25" s="357"/>
      <c r="IW25" s="357"/>
      <c r="IX25" s="357"/>
      <c r="IY25" s="357"/>
      <c r="IZ25" s="358"/>
      <c r="JA25" s="358"/>
      <c r="JB25" s="356"/>
      <c r="JC25" s="359"/>
      <c r="JD25" s="360"/>
    </row>
    <row r="26" spans="1:264" s="320" customFormat="1">
      <c r="A26" s="331"/>
      <c r="B26" s="332"/>
      <c r="C26" s="330" t="s">
        <v>170</v>
      </c>
      <c r="D26" s="325" t="s">
        <v>171</v>
      </c>
      <c r="E26" s="326"/>
      <c r="F26" s="325"/>
      <c r="G26" s="327"/>
      <c r="H26" s="327"/>
      <c r="I26" s="327"/>
      <c r="J26" s="327"/>
      <c r="K26" s="327"/>
      <c r="L26" s="327"/>
      <c r="M26" s="327"/>
      <c r="N26" s="327"/>
      <c r="O26" s="325"/>
      <c r="P26" s="327"/>
      <c r="Q26" s="327"/>
      <c r="R26" s="325"/>
      <c r="S26" s="339"/>
      <c r="T26" s="339"/>
      <c r="U26" s="339"/>
      <c r="V26" s="327"/>
      <c r="W26" s="327"/>
      <c r="X26" s="327"/>
      <c r="Y26" s="327"/>
      <c r="Z26" s="325"/>
      <c r="AA26" s="327"/>
      <c r="AB26" s="327"/>
      <c r="AC26" s="327"/>
      <c r="AD26" s="327"/>
      <c r="AE26" s="327"/>
      <c r="AF26" s="327"/>
      <c r="AG26" s="327"/>
      <c r="AH26" s="325"/>
      <c r="AI26" s="347"/>
      <c r="AJ26" s="348"/>
      <c r="AK26" s="325"/>
      <c r="AL26" s="325"/>
      <c r="AM26" s="325"/>
      <c r="AN26" s="325"/>
      <c r="AO26" s="323"/>
      <c r="AP26" s="350"/>
      <c r="AQ26" s="350"/>
      <c r="AR26" s="350"/>
      <c r="AS26" s="350"/>
      <c r="AT26" s="350"/>
      <c r="AU26" s="350"/>
      <c r="AV26" s="350"/>
      <c r="AW26" s="350"/>
      <c r="AX26" s="350"/>
      <c r="AY26" s="350"/>
      <c r="AZ26" s="350"/>
      <c r="BA26" s="350"/>
      <c r="BB26" s="350"/>
      <c r="BC26" s="350"/>
      <c r="BD26" s="350"/>
      <c r="BE26" s="351"/>
      <c r="BF26" s="350"/>
      <c r="BG26" s="350"/>
      <c r="BH26" s="350"/>
      <c r="BI26" s="350"/>
      <c r="BJ26" s="350"/>
      <c r="BK26" s="350"/>
      <c r="BL26" s="350"/>
      <c r="BM26" s="350"/>
      <c r="BN26" s="350"/>
      <c r="BO26" s="350"/>
      <c r="BP26" s="350"/>
      <c r="BQ26" s="350"/>
      <c r="BR26" s="350"/>
      <c r="BS26" s="350"/>
      <c r="BT26" s="350"/>
      <c r="BU26" s="352"/>
      <c r="BV26" s="353"/>
      <c r="BW26" s="350"/>
      <c r="BX26" s="350"/>
      <c r="BY26" s="350"/>
      <c r="BZ26" s="350"/>
      <c r="CA26" s="351"/>
      <c r="CB26" s="350"/>
      <c r="CC26" s="350"/>
      <c r="CD26" s="350"/>
      <c r="CE26" s="350"/>
      <c r="CF26" s="350"/>
      <c r="CG26" s="350"/>
      <c r="CH26" s="351"/>
      <c r="CI26" s="352"/>
      <c r="CJ26" s="352"/>
      <c r="CK26" s="352"/>
      <c r="CL26" s="350"/>
      <c r="CM26" s="350"/>
      <c r="CN26" s="350"/>
      <c r="CO26" s="350"/>
      <c r="CP26" s="350"/>
      <c r="CQ26" s="351"/>
      <c r="CR26" s="350"/>
      <c r="CS26" s="350"/>
      <c r="CT26" s="350"/>
      <c r="CU26" s="351"/>
      <c r="CV26" s="352"/>
      <c r="CW26" s="352"/>
      <c r="CX26" s="350"/>
      <c r="CY26" s="350"/>
      <c r="CZ26" s="350"/>
      <c r="DA26" s="350"/>
      <c r="DB26" s="350"/>
      <c r="DC26" s="350"/>
      <c r="DD26" s="350"/>
      <c r="DE26" s="350"/>
      <c r="DF26" s="351"/>
      <c r="DG26" s="351"/>
      <c r="DH26" s="353"/>
      <c r="DI26" s="350"/>
      <c r="DJ26" s="350"/>
      <c r="DK26" s="350"/>
      <c r="DL26" s="350"/>
      <c r="DM26" s="351"/>
      <c r="DN26" s="350"/>
      <c r="DO26" s="350"/>
      <c r="DP26" s="350"/>
      <c r="DQ26" s="350"/>
      <c r="DR26" s="350"/>
      <c r="DS26" s="350"/>
      <c r="DT26" s="353"/>
      <c r="DU26" s="353"/>
      <c r="DV26" s="353"/>
      <c r="DW26" s="351"/>
      <c r="DX26" s="350"/>
      <c r="DY26" s="350"/>
      <c r="DZ26" s="350"/>
      <c r="EA26" s="350"/>
      <c r="EB26" s="350"/>
      <c r="EC26" s="351"/>
      <c r="ED26" s="350"/>
      <c r="EE26" s="350"/>
      <c r="EF26" s="350"/>
      <c r="EG26" s="353"/>
      <c r="EH26" s="353"/>
      <c r="EI26" s="351"/>
      <c r="EJ26" s="350"/>
      <c r="EK26" s="350"/>
      <c r="EL26" s="350"/>
      <c r="EM26" s="350"/>
      <c r="EN26" s="350"/>
      <c r="EO26" s="350"/>
      <c r="EP26" s="350"/>
      <c r="EQ26" s="350"/>
      <c r="ER26" s="351"/>
      <c r="ES26" s="354"/>
      <c r="ET26" s="353"/>
      <c r="EU26" s="350"/>
      <c r="EV26" s="350"/>
      <c r="EW26" s="350"/>
      <c r="EX26" s="350"/>
      <c r="EY26" s="351"/>
      <c r="EZ26" s="350"/>
      <c r="FA26" s="350"/>
      <c r="FB26" s="350"/>
      <c r="FC26" s="350"/>
      <c r="FD26" s="350"/>
      <c r="FE26" s="350"/>
      <c r="FF26" s="353"/>
      <c r="FG26" s="353"/>
      <c r="FH26" s="353"/>
      <c r="FI26" s="351"/>
      <c r="FJ26" s="350"/>
      <c r="FK26" s="350"/>
      <c r="FL26" s="350"/>
      <c r="FM26" s="350"/>
      <c r="FN26" s="350"/>
      <c r="FO26" s="351"/>
      <c r="FP26" s="350"/>
      <c r="FQ26" s="350"/>
      <c r="FR26" s="350"/>
      <c r="FS26" s="353"/>
      <c r="FT26" s="353"/>
      <c r="FU26" s="351"/>
      <c r="FV26" s="350"/>
      <c r="FW26" s="350"/>
      <c r="FX26" s="350"/>
      <c r="FY26" s="350"/>
      <c r="FZ26" s="350"/>
      <c r="GA26" s="350"/>
      <c r="GB26" s="350"/>
      <c r="GC26" s="350"/>
      <c r="GD26" s="351"/>
      <c r="GE26" s="352"/>
      <c r="GF26" s="353"/>
      <c r="GG26" s="350"/>
      <c r="GH26" s="350"/>
      <c r="GI26" s="350"/>
      <c r="GJ26" s="350"/>
      <c r="GK26" s="351"/>
      <c r="GL26" s="350"/>
      <c r="GM26" s="350"/>
      <c r="GN26" s="350"/>
      <c r="GO26" s="350"/>
      <c r="GP26" s="350"/>
      <c r="GQ26" s="350"/>
      <c r="GR26" s="353"/>
      <c r="GS26" s="353"/>
      <c r="GT26" s="353"/>
      <c r="GU26" s="351"/>
      <c r="GV26" s="350"/>
      <c r="GW26" s="350"/>
      <c r="GX26" s="350"/>
      <c r="GY26" s="350"/>
      <c r="GZ26" s="350"/>
      <c r="HA26" s="351"/>
      <c r="HB26" s="350"/>
      <c r="HC26" s="350"/>
      <c r="HD26" s="350"/>
      <c r="HE26" s="353"/>
      <c r="HF26" s="353"/>
      <c r="HG26" s="351"/>
      <c r="HH26" s="350"/>
      <c r="HI26" s="350"/>
      <c r="HJ26" s="350"/>
      <c r="HK26" s="350"/>
      <c r="HL26" s="350"/>
      <c r="HM26" s="350"/>
      <c r="HN26" s="350"/>
      <c r="HO26" s="350"/>
      <c r="HP26" s="351"/>
      <c r="HQ26" s="352"/>
      <c r="HR26" s="350"/>
      <c r="HS26" s="350"/>
      <c r="HT26" s="350"/>
      <c r="HU26" s="350"/>
      <c r="HV26" s="352"/>
      <c r="HW26" s="355"/>
      <c r="HX26" s="351"/>
      <c r="HY26" s="356"/>
      <c r="HZ26" s="357"/>
      <c r="IA26" s="357"/>
      <c r="IB26" s="357"/>
      <c r="IC26" s="357"/>
      <c r="ID26" s="357"/>
      <c r="IE26" s="357"/>
      <c r="IF26" s="357"/>
      <c r="IG26" s="357"/>
      <c r="IH26" s="357"/>
      <c r="II26" s="357"/>
      <c r="IJ26" s="357"/>
      <c r="IK26" s="357"/>
      <c r="IL26" s="357"/>
      <c r="IM26" s="357"/>
      <c r="IN26" s="357"/>
      <c r="IO26" s="356"/>
      <c r="IP26" s="357"/>
      <c r="IQ26" s="357"/>
      <c r="IR26" s="357"/>
      <c r="IS26" s="357"/>
      <c r="IT26" s="357"/>
      <c r="IU26" s="357"/>
      <c r="IV26" s="357"/>
      <c r="IW26" s="357"/>
      <c r="IX26" s="357"/>
      <c r="IY26" s="357"/>
      <c r="IZ26" s="358"/>
      <c r="JA26" s="358"/>
      <c r="JB26" s="356"/>
      <c r="JC26" s="359"/>
      <c r="JD26" s="360"/>
    </row>
    <row r="27" spans="1:264" s="320" customFormat="1">
      <c r="A27" s="331"/>
      <c r="B27" s="332"/>
      <c r="C27" s="330" t="s">
        <v>172</v>
      </c>
      <c r="D27" s="325" t="s">
        <v>173</v>
      </c>
      <c r="E27" s="326"/>
      <c r="F27" s="325"/>
      <c r="G27" s="327"/>
      <c r="H27" s="327"/>
      <c r="I27" s="327"/>
      <c r="J27" s="327"/>
      <c r="K27" s="327"/>
      <c r="L27" s="327"/>
      <c r="M27" s="327"/>
      <c r="N27" s="327"/>
      <c r="O27" s="325"/>
      <c r="P27" s="327"/>
      <c r="Q27" s="327"/>
      <c r="R27" s="325"/>
      <c r="S27" s="339"/>
      <c r="T27" s="339"/>
      <c r="U27" s="339"/>
      <c r="V27" s="327"/>
      <c r="W27" s="327"/>
      <c r="X27" s="327"/>
      <c r="Y27" s="327"/>
      <c r="Z27" s="325"/>
      <c r="AA27" s="327"/>
      <c r="AB27" s="327"/>
      <c r="AC27" s="327"/>
      <c r="AD27" s="327"/>
      <c r="AE27" s="327"/>
      <c r="AF27" s="327"/>
      <c r="AG27" s="327"/>
      <c r="AH27" s="325"/>
      <c r="AI27" s="347"/>
      <c r="AJ27" s="348"/>
      <c r="AK27" s="325"/>
      <c r="AL27" s="325"/>
      <c r="AM27" s="325"/>
      <c r="AN27" s="325"/>
      <c r="AO27" s="323"/>
      <c r="AP27" s="350"/>
      <c r="AQ27" s="350"/>
      <c r="AR27" s="350"/>
      <c r="AS27" s="350"/>
      <c r="AT27" s="350"/>
      <c r="AU27" s="350"/>
      <c r="AV27" s="350"/>
      <c r="AW27" s="350"/>
      <c r="AX27" s="350"/>
      <c r="AY27" s="350"/>
      <c r="AZ27" s="350"/>
      <c r="BA27" s="350"/>
      <c r="BB27" s="350"/>
      <c r="BC27" s="350"/>
      <c r="BD27" s="350"/>
      <c r="BE27" s="351"/>
      <c r="BF27" s="350"/>
      <c r="BG27" s="350"/>
      <c r="BH27" s="350"/>
      <c r="BI27" s="350"/>
      <c r="BJ27" s="350"/>
      <c r="BK27" s="350"/>
      <c r="BL27" s="350"/>
      <c r="BM27" s="350"/>
      <c r="BN27" s="350"/>
      <c r="BO27" s="350"/>
      <c r="BP27" s="350"/>
      <c r="BQ27" s="350"/>
      <c r="BR27" s="350"/>
      <c r="BS27" s="350"/>
      <c r="BT27" s="350"/>
      <c r="BU27" s="352"/>
      <c r="BV27" s="353"/>
      <c r="BW27" s="350"/>
      <c r="BX27" s="350"/>
      <c r="BY27" s="350"/>
      <c r="BZ27" s="350"/>
      <c r="CA27" s="351"/>
      <c r="CB27" s="350"/>
      <c r="CC27" s="350"/>
      <c r="CD27" s="350"/>
      <c r="CE27" s="350"/>
      <c r="CF27" s="350"/>
      <c r="CG27" s="350"/>
      <c r="CH27" s="351"/>
      <c r="CI27" s="352"/>
      <c r="CJ27" s="352"/>
      <c r="CK27" s="352"/>
      <c r="CL27" s="350"/>
      <c r="CM27" s="350"/>
      <c r="CN27" s="350"/>
      <c r="CO27" s="350"/>
      <c r="CP27" s="350"/>
      <c r="CQ27" s="351"/>
      <c r="CR27" s="350"/>
      <c r="CS27" s="350"/>
      <c r="CT27" s="350"/>
      <c r="CU27" s="351"/>
      <c r="CV27" s="352"/>
      <c r="CW27" s="352"/>
      <c r="CX27" s="350"/>
      <c r="CY27" s="350"/>
      <c r="CZ27" s="350"/>
      <c r="DA27" s="350"/>
      <c r="DB27" s="350"/>
      <c r="DC27" s="350"/>
      <c r="DD27" s="350"/>
      <c r="DE27" s="350"/>
      <c r="DF27" s="351"/>
      <c r="DG27" s="351"/>
      <c r="DH27" s="353"/>
      <c r="DI27" s="350"/>
      <c r="DJ27" s="350"/>
      <c r="DK27" s="350"/>
      <c r="DL27" s="350"/>
      <c r="DM27" s="351"/>
      <c r="DN27" s="350"/>
      <c r="DO27" s="350"/>
      <c r="DP27" s="350"/>
      <c r="DQ27" s="350"/>
      <c r="DR27" s="350"/>
      <c r="DS27" s="350"/>
      <c r="DT27" s="353"/>
      <c r="DU27" s="353"/>
      <c r="DV27" s="353"/>
      <c r="DW27" s="351"/>
      <c r="DX27" s="350"/>
      <c r="DY27" s="350"/>
      <c r="DZ27" s="350"/>
      <c r="EA27" s="350"/>
      <c r="EB27" s="350"/>
      <c r="EC27" s="351"/>
      <c r="ED27" s="350"/>
      <c r="EE27" s="350"/>
      <c r="EF27" s="350"/>
      <c r="EG27" s="353"/>
      <c r="EH27" s="353"/>
      <c r="EI27" s="351"/>
      <c r="EJ27" s="350"/>
      <c r="EK27" s="350"/>
      <c r="EL27" s="350"/>
      <c r="EM27" s="350"/>
      <c r="EN27" s="350"/>
      <c r="EO27" s="350"/>
      <c r="EP27" s="350"/>
      <c r="EQ27" s="350"/>
      <c r="ER27" s="351"/>
      <c r="ES27" s="354"/>
      <c r="ET27" s="353"/>
      <c r="EU27" s="350"/>
      <c r="EV27" s="350"/>
      <c r="EW27" s="350"/>
      <c r="EX27" s="350"/>
      <c r="EY27" s="351"/>
      <c r="EZ27" s="350"/>
      <c r="FA27" s="350"/>
      <c r="FB27" s="350"/>
      <c r="FC27" s="350"/>
      <c r="FD27" s="350"/>
      <c r="FE27" s="350"/>
      <c r="FF27" s="353"/>
      <c r="FG27" s="353"/>
      <c r="FH27" s="353"/>
      <c r="FI27" s="351"/>
      <c r="FJ27" s="350"/>
      <c r="FK27" s="350"/>
      <c r="FL27" s="350"/>
      <c r="FM27" s="350"/>
      <c r="FN27" s="350"/>
      <c r="FO27" s="351"/>
      <c r="FP27" s="350"/>
      <c r="FQ27" s="350"/>
      <c r="FR27" s="350"/>
      <c r="FS27" s="353"/>
      <c r="FT27" s="353"/>
      <c r="FU27" s="351"/>
      <c r="FV27" s="350"/>
      <c r="FW27" s="350"/>
      <c r="FX27" s="350"/>
      <c r="FY27" s="350"/>
      <c r="FZ27" s="350"/>
      <c r="GA27" s="350"/>
      <c r="GB27" s="350"/>
      <c r="GC27" s="350"/>
      <c r="GD27" s="351"/>
      <c r="GE27" s="352"/>
      <c r="GF27" s="353"/>
      <c r="GG27" s="350"/>
      <c r="GH27" s="350"/>
      <c r="GI27" s="350"/>
      <c r="GJ27" s="350"/>
      <c r="GK27" s="351"/>
      <c r="GL27" s="350"/>
      <c r="GM27" s="350"/>
      <c r="GN27" s="350"/>
      <c r="GO27" s="350"/>
      <c r="GP27" s="350"/>
      <c r="GQ27" s="350"/>
      <c r="GR27" s="353"/>
      <c r="GS27" s="353"/>
      <c r="GT27" s="353"/>
      <c r="GU27" s="351"/>
      <c r="GV27" s="350"/>
      <c r="GW27" s="350"/>
      <c r="GX27" s="350"/>
      <c r="GY27" s="350"/>
      <c r="GZ27" s="350"/>
      <c r="HA27" s="351"/>
      <c r="HB27" s="350"/>
      <c r="HC27" s="350"/>
      <c r="HD27" s="350"/>
      <c r="HE27" s="353"/>
      <c r="HF27" s="353"/>
      <c r="HG27" s="351"/>
      <c r="HH27" s="350"/>
      <c r="HI27" s="350"/>
      <c r="HJ27" s="350"/>
      <c r="HK27" s="350"/>
      <c r="HL27" s="350"/>
      <c r="HM27" s="350"/>
      <c r="HN27" s="350"/>
      <c r="HO27" s="350"/>
      <c r="HP27" s="351"/>
      <c r="HQ27" s="352"/>
      <c r="HR27" s="350"/>
      <c r="HS27" s="350"/>
      <c r="HT27" s="350"/>
      <c r="HU27" s="350"/>
      <c r="HV27" s="352"/>
      <c r="HW27" s="355"/>
      <c r="HX27" s="351"/>
      <c r="HY27" s="356"/>
      <c r="HZ27" s="357"/>
      <c r="IA27" s="357"/>
      <c r="IB27" s="357"/>
      <c r="IC27" s="357"/>
      <c r="ID27" s="357"/>
      <c r="IE27" s="357"/>
      <c r="IF27" s="357"/>
      <c r="IG27" s="357"/>
      <c r="IH27" s="357"/>
      <c r="II27" s="357"/>
      <c r="IJ27" s="357"/>
      <c r="IK27" s="357"/>
      <c r="IL27" s="357"/>
      <c r="IM27" s="357"/>
      <c r="IN27" s="357"/>
      <c r="IO27" s="356"/>
      <c r="IP27" s="357"/>
      <c r="IQ27" s="357"/>
      <c r="IR27" s="357"/>
      <c r="IS27" s="357"/>
      <c r="IT27" s="357"/>
      <c r="IU27" s="357"/>
      <c r="IV27" s="357"/>
      <c r="IW27" s="357"/>
      <c r="IX27" s="357"/>
      <c r="IY27" s="357"/>
      <c r="IZ27" s="358"/>
      <c r="JA27" s="358"/>
      <c r="JB27" s="356"/>
      <c r="JC27" s="359"/>
      <c r="JD27" s="360"/>
    </row>
    <row r="28" spans="1:264" s="320" customFormat="1">
      <c r="A28" s="331"/>
      <c r="B28" s="332"/>
      <c r="C28" s="330" t="s">
        <v>174</v>
      </c>
      <c r="D28" s="325" t="s">
        <v>175</v>
      </c>
      <c r="E28" s="326"/>
      <c r="F28" s="325"/>
      <c r="G28" s="327"/>
      <c r="H28" s="327"/>
      <c r="I28" s="327"/>
      <c r="J28" s="327"/>
      <c r="K28" s="327"/>
      <c r="L28" s="327"/>
      <c r="M28" s="327"/>
      <c r="N28" s="327"/>
      <c r="O28" s="325"/>
      <c r="P28" s="327"/>
      <c r="Q28" s="327"/>
      <c r="R28" s="325"/>
      <c r="S28" s="339"/>
      <c r="T28" s="339"/>
      <c r="U28" s="339"/>
      <c r="V28" s="327"/>
      <c r="W28" s="327"/>
      <c r="X28" s="327"/>
      <c r="Y28" s="327"/>
      <c r="Z28" s="325"/>
      <c r="AA28" s="327"/>
      <c r="AB28" s="327"/>
      <c r="AC28" s="327"/>
      <c r="AD28" s="327"/>
      <c r="AE28" s="327"/>
      <c r="AF28" s="327"/>
      <c r="AG28" s="327"/>
      <c r="AH28" s="325"/>
      <c r="AI28" s="347"/>
      <c r="AJ28" s="348"/>
      <c r="AK28" s="325"/>
      <c r="AL28" s="325"/>
      <c r="AM28" s="325"/>
      <c r="AN28" s="325"/>
      <c r="AO28" s="323"/>
      <c r="AP28" s="350"/>
      <c r="AQ28" s="350"/>
      <c r="AR28" s="350"/>
      <c r="AS28" s="350"/>
      <c r="AT28" s="350"/>
      <c r="AU28" s="350"/>
      <c r="AV28" s="350"/>
      <c r="AW28" s="350"/>
      <c r="AX28" s="350"/>
      <c r="AY28" s="350"/>
      <c r="AZ28" s="350"/>
      <c r="BA28" s="350"/>
      <c r="BB28" s="350"/>
      <c r="BC28" s="350"/>
      <c r="BD28" s="350"/>
      <c r="BE28" s="351"/>
      <c r="BF28" s="350"/>
      <c r="BG28" s="350"/>
      <c r="BH28" s="350"/>
      <c r="BI28" s="350"/>
      <c r="BJ28" s="350"/>
      <c r="BK28" s="350"/>
      <c r="BL28" s="350"/>
      <c r="BM28" s="350"/>
      <c r="BN28" s="350"/>
      <c r="BO28" s="350"/>
      <c r="BP28" s="350"/>
      <c r="BQ28" s="350"/>
      <c r="BR28" s="350"/>
      <c r="BS28" s="350"/>
      <c r="BT28" s="350"/>
      <c r="BU28" s="352"/>
      <c r="BV28" s="353"/>
      <c r="BW28" s="350"/>
      <c r="BX28" s="350"/>
      <c r="BY28" s="350"/>
      <c r="BZ28" s="350"/>
      <c r="CA28" s="351"/>
      <c r="CB28" s="350"/>
      <c r="CC28" s="350"/>
      <c r="CD28" s="350"/>
      <c r="CE28" s="350"/>
      <c r="CF28" s="350"/>
      <c r="CG28" s="350"/>
      <c r="CH28" s="351"/>
      <c r="CI28" s="352"/>
      <c r="CJ28" s="352"/>
      <c r="CK28" s="352"/>
      <c r="CL28" s="350"/>
      <c r="CM28" s="350"/>
      <c r="CN28" s="350"/>
      <c r="CO28" s="350"/>
      <c r="CP28" s="350"/>
      <c r="CQ28" s="351"/>
      <c r="CR28" s="350"/>
      <c r="CS28" s="350"/>
      <c r="CT28" s="350"/>
      <c r="CU28" s="351"/>
      <c r="CV28" s="352"/>
      <c r="CW28" s="352"/>
      <c r="CX28" s="350"/>
      <c r="CY28" s="350"/>
      <c r="CZ28" s="350"/>
      <c r="DA28" s="350"/>
      <c r="DB28" s="350"/>
      <c r="DC28" s="350"/>
      <c r="DD28" s="350"/>
      <c r="DE28" s="350"/>
      <c r="DF28" s="351"/>
      <c r="DG28" s="351"/>
      <c r="DH28" s="353"/>
      <c r="DI28" s="350"/>
      <c r="DJ28" s="350"/>
      <c r="DK28" s="350"/>
      <c r="DL28" s="350"/>
      <c r="DM28" s="351"/>
      <c r="DN28" s="350"/>
      <c r="DO28" s="350"/>
      <c r="DP28" s="350"/>
      <c r="DQ28" s="350"/>
      <c r="DR28" s="350"/>
      <c r="DS28" s="350"/>
      <c r="DT28" s="353"/>
      <c r="DU28" s="353"/>
      <c r="DV28" s="353"/>
      <c r="DW28" s="351"/>
      <c r="DX28" s="350"/>
      <c r="DY28" s="350"/>
      <c r="DZ28" s="350"/>
      <c r="EA28" s="350"/>
      <c r="EB28" s="350"/>
      <c r="EC28" s="351"/>
      <c r="ED28" s="350"/>
      <c r="EE28" s="350"/>
      <c r="EF28" s="350"/>
      <c r="EG28" s="353"/>
      <c r="EH28" s="353"/>
      <c r="EI28" s="351"/>
      <c r="EJ28" s="350"/>
      <c r="EK28" s="350"/>
      <c r="EL28" s="350"/>
      <c r="EM28" s="350"/>
      <c r="EN28" s="350"/>
      <c r="EO28" s="350"/>
      <c r="EP28" s="350"/>
      <c r="EQ28" s="350"/>
      <c r="ER28" s="351"/>
      <c r="ES28" s="354"/>
      <c r="ET28" s="353"/>
      <c r="EU28" s="350"/>
      <c r="EV28" s="350"/>
      <c r="EW28" s="350"/>
      <c r="EX28" s="350"/>
      <c r="EY28" s="351"/>
      <c r="EZ28" s="350"/>
      <c r="FA28" s="350"/>
      <c r="FB28" s="350"/>
      <c r="FC28" s="350"/>
      <c r="FD28" s="350"/>
      <c r="FE28" s="350"/>
      <c r="FF28" s="353"/>
      <c r="FG28" s="353"/>
      <c r="FH28" s="353"/>
      <c r="FI28" s="351"/>
      <c r="FJ28" s="350"/>
      <c r="FK28" s="350"/>
      <c r="FL28" s="350"/>
      <c r="FM28" s="350"/>
      <c r="FN28" s="350"/>
      <c r="FO28" s="351"/>
      <c r="FP28" s="350"/>
      <c r="FQ28" s="350"/>
      <c r="FR28" s="350"/>
      <c r="FS28" s="353"/>
      <c r="FT28" s="353"/>
      <c r="FU28" s="351"/>
      <c r="FV28" s="350"/>
      <c r="FW28" s="350"/>
      <c r="FX28" s="350"/>
      <c r="FY28" s="350"/>
      <c r="FZ28" s="350"/>
      <c r="GA28" s="350"/>
      <c r="GB28" s="350"/>
      <c r="GC28" s="350"/>
      <c r="GD28" s="351"/>
      <c r="GE28" s="352"/>
      <c r="GF28" s="353"/>
      <c r="GG28" s="350"/>
      <c r="GH28" s="350"/>
      <c r="GI28" s="350"/>
      <c r="GJ28" s="350"/>
      <c r="GK28" s="351"/>
      <c r="GL28" s="350"/>
      <c r="GM28" s="350"/>
      <c r="GN28" s="350"/>
      <c r="GO28" s="350"/>
      <c r="GP28" s="350"/>
      <c r="GQ28" s="350"/>
      <c r="GR28" s="353"/>
      <c r="GS28" s="353"/>
      <c r="GT28" s="353"/>
      <c r="GU28" s="351"/>
      <c r="GV28" s="350"/>
      <c r="GW28" s="350"/>
      <c r="GX28" s="350"/>
      <c r="GY28" s="350"/>
      <c r="GZ28" s="350"/>
      <c r="HA28" s="351"/>
      <c r="HB28" s="350"/>
      <c r="HC28" s="350"/>
      <c r="HD28" s="350"/>
      <c r="HE28" s="353"/>
      <c r="HF28" s="353"/>
      <c r="HG28" s="351"/>
      <c r="HH28" s="350"/>
      <c r="HI28" s="350"/>
      <c r="HJ28" s="350"/>
      <c r="HK28" s="350"/>
      <c r="HL28" s="350"/>
      <c r="HM28" s="350"/>
      <c r="HN28" s="350"/>
      <c r="HO28" s="350"/>
      <c r="HP28" s="351"/>
      <c r="HQ28" s="352"/>
      <c r="HR28" s="350"/>
      <c r="HS28" s="350"/>
      <c r="HT28" s="350"/>
      <c r="HU28" s="350"/>
      <c r="HV28" s="352"/>
      <c r="HW28" s="355"/>
      <c r="HX28" s="351"/>
      <c r="HY28" s="356"/>
      <c r="HZ28" s="357"/>
      <c r="IA28" s="357"/>
      <c r="IB28" s="357"/>
      <c r="IC28" s="357"/>
      <c r="ID28" s="357"/>
      <c r="IE28" s="357"/>
      <c r="IF28" s="357"/>
      <c r="IG28" s="357"/>
      <c r="IH28" s="357"/>
      <c r="II28" s="357"/>
      <c r="IJ28" s="357"/>
      <c r="IK28" s="357"/>
      <c r="IL28" s="357"/>
      <c r="IM28" s="357"/>
      <c r="IN28" s="357"/>
      <c r="IO28" s="356"/>
      <c r="IP28" s="357"/>
      <c r="IQ28" s="357"/>
      <c r="IR28" s="357"/>
      <c r="IS28" s="357"/>
      <c r="IT28" s="357"/>
      <c r="IU28" s="357"/>
      <c r="IV28" s="357"/>
      <c r="IW28" s="357"/>
      <c r="IX28" s="357"/>
      <c r="IY28" s="357"/>
      <c r="IZ28" s="358"/>
      <c r="JA28" s="358"/>
      <c r="JB28" s="356"/>
      <c r="JC28" s="359"/>
      <c r="JD28" s="360"/>
    </row>
    <row r="29" spans="1:264" s="320" customFormat="1">
      <c r="A29" s="331"/>
      <c r="B29" s="332"/>
      <c r="C29" s="330" t="s">
        <v>176</v>
      </c>
      <c r="D29" s="325" t="s">
        <v>177</v>
      </c>
      <c r="E29" s="326"/>
      <c r="F29" s="325"/>
      <c r="G29" s="327"/>
      <c r="H29" s="327"/>
      <c r="I29" s="327"/>
      <c r="J29" s="327"/>
      <c r="K29" s="327"/>
      <c r="L29" s="327"/>
      <c r="M29" s="327"/>
      <c r="N29" s="327"/>
      <c r="O29" s="325"/>
      <c r="P29" s="327"/>
      <c r="Q29" s="327"/>
      <c r="R29" s="325"/>
      <c r="S29" s="339"/>
      <c r="T29" s="339"/>
      <c r="U29" s="339"/>
      <c r="V29" s="327"/>
      <c r="W29" s="327"/>
      <c r="X29" s="327"/>
      <c r="Y29" s="327"/>
      <c r="Z29" s="325"/>
      <c r="AA29" s="327"/>
      <c r="AB29" s="327"/>
      <c r="AC29" s="327"/>
      <c r="AD29" s="327"/>
      <c r="AE29" s="327"/>
      <c r="AF29" s="327"/>
      <c r="AG29" s="327"/>
      <c r="AH29" s="325"/>
      <c r="AI29" s="347"/>
      <c r="AJ29" s="348"/>
      <c r="AK29" s="325"/>
      <c r="AL29" s="325"/>
      <c r="AM29" s="325"/>
      <c r="AN29" s="325"/>
      <c r="AO29" s="323"/>
      <c r="AP29" s="350"/>
      <c r="AQ29" s="350"/>
      <c r="AR29" s="350"/>
      <c r="AS29" s="350"/>
      <c r="AT29" s="350"/>
      <c r="AU29" s="350"/>
      <c r="AV29" s="350"/>
      <c r="AW29" s="350"/>
      <c r="AX29" s="350"/>
      <c r="AY29" s="350"/>
      <c r="AZ29" s="350"/>
      <c r="BA29" s="350"/>
      <c r="BB29" s="350"/>
      <c r="BC29" s="350"/>
      <c r="BD29" s="350"/>
      <c r="BE29" s="351"/>
      <c r="BF29" s="350"/>
      <c r="BG29" s="350"/>
      <c r="BH29" s="350"/>
      <c r="BI29" s="350"/>
      <c r="BJ29" s="350"/>
      <c r="BK29" s="350"/>
      <c r="BL29" s="350"/>
      <c r="BM29" s="350"/>
      <c r="BN29" s="350"/>
      <c r="BO29" s="350"/>
      <c r="BP29" s="350"/>
      <c r="BQ29" s="350"/>
      <c r="BR29" s="350"/>
      <c r="BS29" s="350"/>
      <c r="BT29" s="350"/>
      <c r="BU29" s="352"/>
      <c r="BV29" s="353"/>
      <c r="BW29" s="350"/>
      <c r="BX29" s="350"/>
      <c r="BY29" s="350"/>
      <c r="BZ29" s="350"/>
      <c r="CA29" s="351"/>
      <c r="CB29" s="350"/>
      <c r="CC29" s="350"/>
      <c r="CD29" s="350"/>
      <c r="CE29" s="350"/>
      <c r="CF29" s="350"/>
      <c r="CG29" s="350"/>
      <c r="CH29" s="351"/>
      <c r="CI29" s="352"/>
      <c r="CJ29" s="352"/>
      <c r="CK29" s="352"/>
      <c r="CL29" s="350"/>
      <c r="CM29" s="350"/>
      <c r="CN29" s="350"/>
      <c r="CO29" s="350"/>
      <c r="CP29" s="350"/>
      <c r="CQ29" s="351"/>
      <c r="CR29" s="350"/>
      <c r="CS29" s="350"/>
      <c r="CT29" s="350"/>
      <c r="CU29" s="351"/>
      <c r="CV29" s="352"/>
      <c r="CW29" s="352"/>
      <c r="CX29" s="350"/>
      <c r="CY29" s="350"/>
      <c r="CZ29" s="350"/>
      <c r="DA29" s="350"/>
      <c r="DB29" s="350"/>
      <c r="DC29" s="350"/>
      <c r="DD29" s="350"/>
      <c r="DE29" s="350"/>
      <c r="DF29" s="351"/>
      <c r="DG29" s="351"/>
      <c r="DH29" s="353"/>
      <c r="DI29" s="350"/>
      <c r="DJ29" s="350"/>
      <c r="DK29" s="350"/>
      <c r="DL29" s="350"/>
      <c r="DM29" s="351"/>
      <c r="DN29" s="350"/>
      <c r="DO29" s="350"/>
      <c r="DP29" s="350"/>
      <c r="DQ29" s="350"/>
      <c r="DR29" s="350"/>
      <c r="DS29" s="350"/>
      <c r="DT29" s="353"/>
      <c r="DU29" s="353"/>
      <c r="DV29" s="353"/>
      <c r="DW29" s="351"/>
      <c r="DX29" s="350"/>
      <c r="DY29" s="350"/>
      <c r="DZ29" s="350"/>
      <c r="EA29" s="350"/>
      <c r="EB29" s="350"/>
      <c r="EC29" s="351"/>
      <c r="ED29" s="350"/>
      <c r="EE29" s="350"/>
      <c r="EF29" s="350"/>
      <c r="EG29" s="353"/>
      <c r="EH29" s="353"/>
      <c r="EI29" s="351"/>
      <c r="EJ29" s="350"/>
      <c r="EK29" s="350"/>
      <c r="EL29" s="350"/>
      <c r="EM29" s="350"/>
      <c r="EN29" s="350"/>
      <c r="EO29" s="350"/>
      <c r="EP29" s="350"/>
      <c r="EQ29" s="350"/>
      <c r="ER29" s="351"/>
      <c r="ES29" s="354"/>
      <c r="ET29" s="353"/>
      <c r="EU29" s="350"/>
      <c r="EV29" s="350"/>
      <c r="EW29" s="350"/>
      <c r="EX29" s="350"/>
      <c r="EY29" s="351"/>
      <c r="EZ29" s="350"/>
      <c r="FA29" s="350"/>
      <c r="FB29" s="350"/>
      <c r="FC29" s="350"/>
      <c r="FD29" s="350"/>
      <c r="FE29" s="350"/>
      <c r="FF29" s="353"/>
      <c r="FG29" s="353"/>
      <c r="FH29" s="353"/>
      <c r="FI29" s="351"/>
      <c r="FJ29" s="350"/>
      <c r="FK29" s="350"/>
      <c r="FL29" s="350"/>
      <c r="FM29" s="350"/>
      <c r="FN29" s="350"/>
      <c r="FO29" s="351"/>
      <c r="FP29" s="350"/>
      <c r="FQ29" s="350"/>
      <c r="FR29" s="350"/>
      <c r="FS29" s="353"/>
      <c r="FT29" s="353"/>
      <c r="FU29" s="351"/>
      <c r="FV29" s="350"/>
      <c r="FW29" s="350"/>
      <c r="FX29" s="350"/>
      <c r="FY29" s="350"/>
      <c r="FZ29" s="350"/>
      <c r="GA29" s="350"/>
      <c r="GB29" s="350"/>
      <c r="GC29" s="350"/>
      <c r="GD29" s="351"/>
      <c r="GE29" s="352"/>
      <c r="GF29" s="353"/>
      <c r="GG29" s="350"/>
      <c r="GH29" s="350"/>
      <c r="GI29" s="350"/>
      <c r="GJ29" s="350"/>
      <c r="GK29" s="351"/>
      <c r="GL29" s="350"/>
      <c r="GM29" s="350"/>
      <c r="GN29" s="350"/>
      <c r="GO29" s="350"/>
      <c r="GP29" s="350"/>
      <c r="GQ29" s="350"/>
      <c r="GR29" s="353"/>
      <c r="GS29" s="353"/>
      <c r="GT29" s="353"/>
      <c r="GU29" s="351"/>
      <c r="GV29" s="350"/>
      <c r="GW29" s="350"/>
      <c r="GX29" s="350"/>
      <c r="GY29" s="350"/>
      <c r="GZ29" s="350"/>
      <c r="HA29" s="351"/>
      <c r="HB29" s="350"/>
      <c r="HC29" s="350"/>
      <c r="HD29" s="350"/>
      <c r="HE29" s="353"/>
      <c r="HF29" s="353"/>
      <c r="HG29" s="351"/>
      <c r="HH29" s="350"/>
      <c r="HI29" s="350"/>
      <c r="HJ29" s="350"/>
      <c r="HK29" s="350"/>
      <c r="HL29" s="350"/>
      <c r="HM29" s="350"/>
      <c r="HN29" s="350"/>
      <c r="HO29" s="350"/>
      <c r="HP29" s="351"/>
      <c r="HQ29" s="352"/>
      <c r="HR29" s="350"/>
      <c r="HS29" s="350"/>
      <c r="HT29" s="350"/>
      <c r="HU29" s="350"/>
      <c r="HV29" s="352"/>
      <c r="HW29" s="355"/>
      <c r="HX29" s="351"/>
      <c r="HY29" s="356"/>
      <c r="HZ29" s="357"/>
      <c r="IA29" s="357"/>
      <c r="IB29" s="357"/>
      <c r="IC29" s="357"/>
      <c r="ID29" s="357"/>
      <c r="IE29" s="357"/>
      <c r="IF29" s="357"/>
      <c r="IG29" s="357"/>
      <c r="IH29" s="357"/>
      <c r="II29" s="357"/>
      <c r="IJ29" s="357"/>
      <c r="IK29" s="357"/>
      <c r="IL29" s="357"/>
      <c r="IM29" s="357"/>
      <c r="IN29" s="357"/>
      <c r="IO29" s="356"/>
      <c r="IP29" s="357"/>
      <c r="IQ29" s="357"/>
      <c r="IR29" s="357"/>
      <c r="IS29" s="357"/>
      <c r="IT29" s="357"/>
      <c r="IU29" s="357"/>
      <c r="IV29" s="357"/>
      <c r="IW29" s="357"/>
      <c r="IX29" s="357"/>
      <c r="IY29" s="357"/>
      <c r="IZ29" s="358"/>
      <c r="JA29" s="358"/>
      <c r="JB29" s="356"/>
      <c r="JC29" s="359"/>
      <c r="JD29" s="360"/>
    </row>
    <row r="30" spans="1:264" s="320" customFormat="1">
      <c r="A30" s="331"/>
      <c r="B30" s="332"/>
      <c r="C30" s="330" t="s">
        <v>71</v>
      </c>
      <c r="D30" s="325" t="s">
        <v>178</v>
      </c>
      <c r="E30" s="326"/>
      <c r="F30" s="325"/>
      <c r="G30" s="327"/>
      <c r="H30" s="327"/>
      <c r="I30" s="327"/>
      <c r="J30" s="327"/>
      <c r="K30" s="327"/>
      <c r="L30" s="327"/>
      <c r="M30" s="327"/>
      <c r="N30" s="327"/>
      <c r="O30" s="325"/>
      <c r="P30" s="327"/>
      <c r="Q30" s="327"/>
      <c r="R30" s="325"/>
      <c r="S30" s="339"/>
      <c r="T30" s="339"/>
      <c r="U30" s="339"/>
      <c r="V30" s="327"/>
      <c r="W30" s="327"/>
      <c r="X30" s="327"/>
      <c r="Y30" s="327"/>
      <c r="Z30" s="325"/>
      <c r="AA30" s="327"/>
      <c r="AB30" s="327"/>
      <c r="AC30" s="327"/>
      <c r="AD30" s="327"/>
      <c r="AE30" s="327"/>
      <c r="AF30" s="327"/>
      <c r="AG30" s="327"/>
      <c r="AH30" s="325"/>
      <c r="AI30" s="347"/>
      <c r="AJ30" s="348"/>
      <c r="AK30" s="325"/>
      <c r="AL30" s="325"/>
      <c r="AM30" s="325"/>
      <c r="AN30" s="325"/>
      <c r="AO30" s="323"/>
      <c r="AP30" s="350"/>
      <c r="AQ30" s="350"/>
      <c r="AR30" s="350"/>
      <c r="AS30" s="350"/>
      <c r="AT30" s="350"/>
      <c r="AU30" s="350"/>
      <c r="AV30" s="350"/>
      <c r="AW30" s="350"/>
      <c r="AX30" s="350"/>
      <c r="AY30" s="350"/>
      <c r="AZ30" s="350"/>
      <c r="BA30" s="350"/>
      <c r="BB30" s="350"/>
      <c r="BC30" s="350"/>
      <c r="BD30" s="350"/>
      <c r="BE30" s="351"/>
      <c r="BF30" s="350"/>
      <c r="BG30" s="350"/>
      <c r="BH30" s="350"/>
      <c r="BI30" s="350"/>
      <c r="BJ30" s="350"/>
      <c r="BK30" s="350"/>
      <c r="BL30" s="350"/>
      <c r="BM30" s="350"/>
      <c r="BN30" s="350"/>
      <c r="BO30" s="350"/>
      <c r="BP30" s="350"/>
      <c r="BQ30" s="350"/>
      <c r="BR30" s="350"/>
      <c r="BS30" s="350"/>
      <c r="BT30" s="350"/>
      <c r="BU30" s="352"/>
      <c r="BV30" s="353"/>
      <c r="BW30" s="350"/>
      <c r="BX30" s="350"/>
      <c r="BY30" s="350"/>
      <c r="BZ30" s="350"/>
      <c r="CA30" s="351"/>
      <c r="CB30" s="350"/>
      <c r="CC30" s="350"/>
      <c r="CD30" s="350"/>
      <c r="CE30" s="350"/>
      <c r="CF30" s="350"/>
      <c r="CG30" s="350"/>
      <c r="CH30" s="351"/>
      <c r="CI30" s="352"/>
      <c r="CJ30" s="352"/>
      <c r="CK30" s="352"/>
      <c r="CL30" s="350"/>
      <c r="CM30" s="350"/>
      <c r="CN30" s="350"/>
      <c r="CO30" s="350"/>
      <c r="CP30" s="350"/>
      <c r="CQ30" s="351"/>
      <c r="CR30" s="350"/>
      <c r="CS30" s="350"/>
      <c r="CT30" s="350"/>
      <c r="CU30" s="351"/>
      <c r="CV30" s="352"/>
      <c r="CW30" s="352"/>
      <c r="CX30" s="350"/>
      <c r="CY30" s="350"/>
      <c r="CZ30" s="350"/>
      <c r="DA30" s="350"/>
      <c r="DB30" s="350"/>
      <c r="DC30" s="350"/>
      <c r="DD30" s="350"/>
      <c r="DE30" s="350"/>
      <c r="DF30" s="351"/>
      <c r="DG30" s="351"/>
      <c r="DH30" s="353"/>
      <c r="DI30" s="350"/>
      <c r="DJ30" s="350"/>
      <c r="DK30" s="350"/>
      <c r="DL30" s="350"/>
      <c r="DM30" s="351"/>
      <c r="DN30" s="350"/>
      <c r="DO30" s="350"/>
      <c r="DP30" s="350"/>
      <c r="DQ30" s="350"/>
      <c r="DR30" s="350"/>
      <c r="DS30" s="350"/>
      <c r="DT30" s="353"/>
      <c r="DU30" s="353"/>
      <c r="DV30" s="353"/>
      <c r="DW30" s="351"/>
      <c r="DX30" s="350"/>
      <c r="DY30" s="350"/>
      <c r="DZ30" s="350"/>
      <c r="EA30" s="350"/>
      <c r="EB30" s="350"/>
      <c r="EC30" s="351"/>
      <c r="ED30" s="350"/>
      <c r="EE30" s="350"/>
      <c r="EF30" s="350"/>
      <c r="EG30" s="353"/>
      <c r="EH30" s="353"/>
      <c r="EI30" s="351"/>
      <c r="EJ30" s="350"/>
      <c r="EK30" s="350"/>
      <c r="EL30" s="350"/>
      <c r="EM30" s="350"/>
      <c r="EN30" s="350"/>
      <c r="EO30" s="350"/>
      <c r="EP30" s="350"/>
      <c r="EQ30" s="350"/>
      <c r="ER30" s="351"/>
      <c r="ES30" s="354"/>
      <c r="ET30" s="353"/>
      <c r="EU30" s="350"/>
      <c r="EV30" s="350"/>
      <c r="EW30" s="350"/>
      <c r="EX30" s="350"/>
      <c r="EY30" s="351"/>
      <c r="EZ30" s="350"/>
      <c r="FA30" s="350"/>
      <c r="FB30" s="350"/>
      <c r="FC30" s="350"/>
      <c r="FD30" s="350"/>
      <c r="FE30" s="350"/>
      <c r="FF30" s="353"/>
      <c r="FG30" s="353"/>
      <c r="FH30" s="353"/>
      <c r="FI30" s="351"/>
      <c r="FJ30" s="350"/>
      <c r="FK30" s="350"/>
      <c r="FL30" s="350"/>
      <c r="FM30" s="350"/>
      <c r="FN30" s="350"/>
      <c r="FO30" s="351"/>
      <c r="FP30" s="350"/>
      <c r="FQ30" s="350"/>
      <c r="FR30" s="350"/>
      <c r="FS30" s="353"/>
      <c r="FT30" s="353"/>
      <c r="FU30" s="351"/>
      <c r="FV30" s="350"/>
      <c r="FW30" s="350"/>
      <c r="FX30" s="350"/>
      <c r="FY30" s="350"/>
      <c r="FZ30" s="350"/>
      <c r="GA30" s="350"/>
      <c r="GB30" s="350"/>
      <c r="GC30" s="350"/>
      <c r="GD30" s="351"/>
      <c r="GE30" s="352"/>
      <c r="GF30" s="353"/>
      <c r="GG30" s="350"/>
      <c r="GH30" s="350"/>
      <c r="GI30" s="350"/>
      <c r="GJ30" s="350"/>
      <c r="GK30" s="351"/>
      <c r="GL30" s="350"/>
      <c r="GM30" s="350"/>
      <c r="GN30" s="350"/>
      <c r="GO30" s="350"/>
      <c r="GP30" s="350"/>
      <c r="GQ30" s="350"/>
      <c r="GR30" s="353"/>
      <c r="GS30" s="353"/>
      <c r="GT30" s="353"/>
      <c r="GU30" s="351"/>
      <c r="GV30" s="350"/>
      <c r="GW30" s="350"/>
      <c r="GX30" s="350"/>
      <c r="GY30" s="350"/>
      <c r="GZ30" s="350"/>
      <c r="HA30" s="351"/>
      <c r="HB30" s="350"/>
      <c r="HC30" s="350"/>
      <c r="HD30" s="350"/>
      <c r="HE30" s="353"/>
      <c r="HF30" s="353"/>
      <c r="HG30" s="351"/>
      <c r="HH30" s="350"/>
      <c r="HI30" s="350"/>
      <c r="HJ30" s="350"/>
      <c r="HK30" s="350"/>
      <c r="HL30" s="350"/>
      <c r="HM30" s="350"/>
      <c r="HN30" s="350"/>
      <c r="HO30" s="350"/>
      <c r="HP30" s="351"/>
      <c r="HQ30" s="352"/>
      <c r="HR30" s="350"/>
      <c r="HS30" s="350"/>
      <c r="HT30" s="350"/>
      <c r="HU30" s="350"/>
      <c r="HV30" s="352"/>
      <c r="HW30" s="355"/>
      <c r="HX30" s="351"/>
      <c r="HY30" s="356"/>
      <c r="HZ30" s="357"/>
      <c r="IA30" s="357"/>
      <c r="IB30" s="357"/>
      <c r="IC30" s="357"/>
      <c r="ID30" s="357"/>
      <c r="IE30" s="357"/>
      <c r="IF30" s="357"/>
      <c r="IG30" s="357"/>
      <c r="IH30" s="357"/>
      <c r="II30" s="357"/>
      <c r="IJ30" s="357"/>
      <c r="IK30" s="357"/>
      <c r="IL30" s="357"/>
      <c r="IM30" s="357"/>
      <c r="IN30" s="357"/>
      <c r="IO30" s="356"/>
      <c r="IP30" s="357"/>
      <c r="IQ30" s="357"/>
      <c r="IR30" s="357"/>
      <c r="IS30" s="357"/>
      <c r="IT30" s="357"/>
      <c r="IU30" s="357"/>
      <c r="IV30" s="357"/>
      <c r="IW30" s="357"/>
      <c r="IX30" s="357"/>
      <c r="IY30" s="357"/>
      <c r="IZ30" s="358"/>
      <c r="JA30" s="358"/>
      <c r="JB30" s="356"/>
      <c r="JC30" s="359"/>
      <c r="JD30" s="360"/>
    </row>
    <row r="31" spans="1:264" s="320" customFormat="1">
      <c r="A31" s="331"/>
      <c r="B31" s="332"/>
      <c r="C31" s="330" t="s">
        <v>179</v>
      </c>
      <c r="D31" s="325" t="s">
        <v>180</v>
      </c>
      <c r="E31" s="326"/>
      <c r="F31" s="325"/>
      <c r="G31" s="327"/>
      <c r="H31" s="327"/>
      <c r="I31" s="327"/>
      <c r="J31" s="327"/>
      <c r="K31" s="327"/>
      <c r="L31" s="327"/>
      <c r="M31" s="327"/>
      <c r="N31" s="327"/>
      <c r="O31" s="325"/>
      <c r="P31" s="327"/>
      <c r="Q31" s="327"/>
      <c r="R31" s="325"/>
      <c r="S31" s="339"/>
      <c r="T31" s="339"/>
      <c r="U31" s="339"/>
      <c r="V31" s="327"/>
      <c r="W31" s="327"/>
      <c r="X31" s="327"/>
      <c r="Y31" s="327"/>
      <c r="Z31" s="325"/>
      <c r="AA31" s="327"/>
      <c r="AB31" s="327"/>
      <c r="AC31" s="327"/>
      <c r="AD31" s="327"/>
      <c r="AE31" s="327"/>
      <c r="AF31" s="327"/>
      <c r="AG31" s="327"/>
      <c r="AH31" s="325"/>
      <c r="AI31" s="347"/>
      <c r="AJ31" s="348"/>
      <c r="AK31" s="325"/>
      <c r="AL31" s="325"/>
      <c r="AM31" s="325"/>
      <c r="AN31" s="325"/>
      <c r="AO31" s="323"/>
      <c r="AP31" s="350"/>
      <c r="AQ31" s="350"/>
      <c r="AR31" s="350"/>
      <c r="AS31" s="350"/>
      <c r="AT31" s="350"/>
      <c r="AU31" s="350"/>
      <c r="AV31" s="350"/>
      <c r="AW31" s="350"/>
      <c r="AX31" s="350"/>
      <c r="AY31" s="350"/>
      <c r="AZ31" s="350"/>
      <c r="BA31" s="350"/>
      <c r="BB31" s="350"/>
      <c r="BC31" s="350"/>
      <c r="BD31" s="350"/>
      <c r="BE31" s="351"/>
      <c r="BF31" s="350"/>
      <c r="BG31" s="350"/>
      <c r="BH31" s="350"/>
      <c r="BI31" s="350"/>
      <c r="BJ31" s="350"/>
      <c r="BK31" s="350"/>
      <c r="BL31" s="350"/>
      <c r="BM31" s="350"/>
      <c r="BN31" s="350"/>
      <c r="BO31" s="350"/>
      <c r="BP31" s="350"/>
      <c r="BQ31" s="350"/>
      <c r="BR31" s="350"/>
      <c r="BS31" s="350"/>
      <c r="BT31" s="350"/>
      <c r="BU31" s="352"/>
      <c r="BV31" s="353"/>
      <c r="BW31" s="350"/>
      <c r="BX31" s="350"/>
      <c r="BY31" s="350"/>
      <c r="BZ31" s="350"/>
      <c r="CA31" s="351"/>
      <c r="CB31" s="350"/>
      <c r="CC31" s="350"/>
      <c r="CD31" s="350"/>
      <c r="CE31" s="350"/>
      <c r="CF31" s="350"/>
      <c r="CG31" s="350"/>
      <c r="CH31" s="351"/>
      <c r="CI31" s="352"/>
      <c r="CJ31" s="352"/>
      <c r="CK31" s="352"/>
      <c r="CL31" s="350"/>
      <c r="CM31" s="350"/>
      <c r="CN31" s="350"/>
      <c r="CO31" s="350"/>
      <c r="CP31" s="350"/>
      <c r="CQ31" s="351"/>
      <c r="CR31" s="350"/>
      <c r="CS31" s="350"/>
      <c r="CT31" s="350"/>
      <c r="CU31" s="351"/>
      <c r="CV31" s="352"/>
      <c r="CW31" s="352"/>
      <c r="CX31" s="350"/>
      <c r="CY31" s="350"/>
      <c r="CZ31" s="350"/>
      <c r="DA31" s="350"/>
      <c r="DB31" s="350"/>
      <c r="DC31" s="350"/>
      <c r="DD31" s="350"/>
      <c r="DE31" s="350"/>
      <c r="DF31" s="351"/>
      <c r="DG31" s="351"/>
      <c r="DH31" s="353"/>
      <c r="DI31" s="350"/>
      <c r="DJ31" s="350"/>
      <c r="DK31" s="350"/>
      <c r="DL31" s="350"/>
      <c r="DM31" s="351"/>
      <c r="DN31" s="350"/>
      <c r="DO31" s="350"/>
      <c r="DP31" s="350"/>
      <c r="DQ31" s="350"/>
      <c r="DR31" s="350"/>
      <c r="DS31" s="350"/>
      <c r="DT31" s="353"/>
      <c r="DU31" s="353"/>
      <c r="DV31" s="353"/>
      <c r="DW31" s="351"/>
      <c r="DX31" s="350"/>
      <c r="DY31" s="350"/>
      <c r="DZ31" s="350"/>
      <c r="EA31" s="350"/>
      <c r="EB31" s="350"/>
      <c r="EC31" s="351"/>
      <c r="ED31" s="350"/>
      <c r="EE31" s="350"/>
      <c r="EF31" s="350"/>
      <c r="EG31" s="353"/>
      <c r="EH31" s="353"/>
      <c r="EI31" s="351"/>
      <c r="EJ31" s="350"/>
      <c r="EK31" s="350"/>
      <c r="EL31" s="350"/>
      <c r="EM31" s="350"/>
      <c r="EN31" s="350"/>
      <c r="EO31" s="350"/>
      <c r="EP31" s="350"/>
      <c r="EQ31" s="350"/>
      <c r="ER31" s="351"/>
      <c r="ES31" s="354"/>
      <c r="ET31" s="353"/>
      <c r="EU31" s="350"/>
      <c r="EV31" s="350"/>
      <c r="EW31" s="350"/>
      <c r="EX31" s="350"/>
      <c r="EY31" s="351"/>
      <c r="EZ31" s="350"/>
      <c r="FA31" s="350"/>
      <c r="FB31" s="350"/>
      <c r="FC31" s="350"/>
      <c r="FD31" s="350"/>
      <c r="FE31" s="350"/>
      <c r="FF31" s="353"/>
      <c r="FG31" s="353"/>
      <c r="FH31" s="353"/>
      <c r="FI31" s="351"/>
      <c r="FJ31" s="350"/>
      <c r="FK31" s="350"/>
      <c r="FL31" s="350"/>
      <c r="FM31" s="350"/>
      <c r="FN31" s="350"/>
      <c r="FO31" s="351"/>
      <c r="FP31" s="350"/>
      <c r="FQ31" s="350"/>
      <c r="FR31" s="350"/>
      <c r="FS31" s="353"/>
      <c r="FT31" s="353"/>
      <c r="FU31" s="351"/>
      <c r="FV31" s="350"/>
      <c r="FW31" s="350"/>
      <c r="FX31" s="350"/>
      <c r="FY31" s="350"/>
      <c r="FZ31" s="350"/>
      <c r="GA31" s="350"/>
      <c r="GB31" s="350"/>
      <c r="GC31" s="350"/>
      <c r="GD31" s="351"/>
      <c r="GE31" s="352"/>
      <c r="GF31" s="353"/>
      <c r="GG31" s="350"/>
      <c r="GH31" s="350"/>
      <c r="GI31" s="350"/>
      <c r="GJ31" s="350"/>
      <c r="GK31" s="351"/>
      <c r="GL31" s="350"/>
      <c r="GM31" s="350"/>
      <c r="GN31" s="350"/>
      <c r="GO31" s="350"/>
      <c r="GP31" s="350"/>
      <c r="GQ31" s="350"/>
      <c r="GR31" s="353"/>
      <c r="GS31" s="353"/>
      <c r="GT31" s="353"/>
      <c r="GU31" s="351"/>
      <c r="GV31" s="350"/>
      <c r="GW31" s="350"/>
      <c r="GX31" s="350"/>
      <c r="GY31" s="350"/>
      <c r="GZ31" s="350"/>
      <c r="HA31" s="351"/>
      <c r="HB31" s="350"/>
      <c r="HC31" s="350"/>
      <c r="HD31" s="350"/>
      <c r="HE31" s="353"/>
      <c r="HF31" s="353"/>
      <c r="HG31" s="351"/>
      <c r="HH31" s="350"/>
      <c r="HI31" s="350"/>
      <c r="HJ31" s="350"/>
      <c r="HK31" s="350"/>
      <c r="HL31" s="350"/>
      <c r="HM31" s="350"/>
      <c r="HN31" s="350"/>
      <c r="HO31" s="350"/>
      <c r="HP31" s="351"/>
      <c r="HQ31" s="352"/>
      <c r="HR31" s="350"/>
      <c r="HS31" s="350"/>
      <c r="HT31" s="350"/>
      <c r="HU31" s="350"/>
      <c r="HV31" s="352"/>
      <c r="HW31" s="355"/>
      <c r="HX31" s="351"/>
      <c r="HY31" s="356"/>
      <c r="HZ31" s="357"/>
      <c r="IA31" s="357"/>
      <c r="IB31" s="357"/>
      <c r="IC31" s="357"/>
      <c r="ID31" s="357"/>
      <c r="IE31" s="357"/>
      <c r="IF31" s="357"/>
      <c r="IG31" s="357"/>
      <c r="IH31" s="357"/>
      <c r="II31" s="357"/>
      <c r="IJ31" s="357"/>
      <c r="IK31" s="357"/>
      <c r="IL31" s="357"/>
      <c r="IM31" s="357"/>
      <c r="IN31" s="357"/>
      <c r="IO31" s="356"/>
      <c r="IP31" s="357"/>
      <c r="IQ31" s="357"/>
      <c r="IR31" s="357"/>
      <c r="IS31" s="357"/>
      <c r="IT31" s="357"/>
      <c r="IU31" s="357"/>
      <c r="IV31" s="357"/>
      <c r="IW31" s="357"/>
      <c r="IX31" s="357"/>
      <c r="IY31" s="357"/>
      <c r="IZ31" s="358"/>
      <c r="JA31" s="358"/>
      <c r="JB31" s="356"/>
      <c r="JC31" s="359"/>
      <c r="JD31" s="360"/>
    </row>
    <row r="32" spans="1:264" s="320" customFormat="1">
      <c r="A32" s="331"/>
      <c r="B32" s="332"/>
      <c r="C32" s="330" t="s">
        <v>181</v>
      </c>
      <c r="D32" s="325" t="s">
        <v>177</v>
      </c>
      <c r="E32" s="326"/>
      <c r="F32" s="325"/>
      <c r="G32" s="327"/>
      <c r="H32" s="327"/>
      <c r="I32" s="327"/>
      <c r="J32" s="327"/>
      <c r="K32" s="327"/>
      <c r="L32" s="327"/>
      <c r="M32" s="327"/>
      <c r="N32" s="327"/>
      <c r="O32" s="325"/>
      <c r="P32" s="327"/>
      <c r="Q32" s="327"/>
      <c r="R32" s="325"/>
      <c r="S32" s="339"/>
      <c r="T32" s="339"/>
      <c r="U32" s="339"/>
      <c r="V32" s="327"/>
      <c r="W32" s="327"/>
      <c r="X32" s="327"/>
      <c r="Y32" s="327"/>
      <c r="Z32" s="325"/>
      <c r="AA32" s="327"/>
      <c r="AB32" s="327"/>
      <c r="AC32" s="327"/>
      <c r="AD32" s="327"/>
      <c r="AE32" s="327"/>
      <c r="AF32" s="327"/>
      <c r="AG32" s="327"/>
      <c r="AH32" s="325"/>
      <c r="AI32" s="347"/>
      <c r="AJ32" s="348"/>
      <c r="AK32" s="325"/>
      <c r="AL32" s="325"/>
      <c r="AM32" s="325"/>
      <c r="AN32" s="325"/>
      <c r="AO32" s="323"/>
      <c r="AP32" s="350"/>
      <c r="AQ32" s="350"/>
      <c r="AR32" s="350"/>
      <c r="AS32" s="350"/>
      <c r="AT32" s="350"/>
      <c r="AU32" s="350"/>
      <c r="AV32" s="350"/>
      <c r="AW32" s="350"/>
      <c r="AX32" s="350"/>
      <c r="AY32" s="350"/>
      <c r="AZ32" s="350"/>
      <c r="BA32" s="350"/>
      <c r="BB32" s="350"/>
      <c r="BC32" s="350"/>
      <c r="BD32" s="350"/>
      <c r="BE32" s="351"/>
      <c r="BF32" s="350"/>
      <c r="BG32" s="350"/>
      <c r="BH32" s="350"/>
      <c r="BI32" s="350"/>
      <c r="BJ32" s="350"/>
      <c r="BK32" s="350"/>
      <c r="BL32" s="350"/>
      <c r="BM32" s="350"/>
      <c r="BN32" s="350"/>
      <c r="BO32" s="350"/>
      <c r="BP32" s="350"/>
      <c r="BQ32" s="350"/>
      <c r="BR32" s="350"/>
      <c r="BS32" s="350"/>
      <c r="BT32" s="350"/>
      <c r="BU32" s="352"/>
      <c r="BV32" s="353"/>
      <c r="BW32" s="350"/>
      <c r="BX32" s="350"/>
      <c r="BY32" s="350"/>
      <c r="BZ32" s="350"/>
      <c r="CA32" s="351"/>
      <c r="CB32" s="350"/>
      <c r="CC32" s="350"/>
      <c r="CD32" s="350"/>
      <c r="CE32" s="350"/>
      <c r="CF32" s="350"/>
      <c r="CG32" s="350"/>
      <c r="CH32" s="351"/>
      <c r="CI32" s="352"/>
      <c r="CJ32" s="352"/>
      <c r="CK32" s="352"/>
      <c r="CL32" s="350"/>
      <c r="CM32" s="350"/>
      <c r="CN32" s="350"/>
      <c r="CO32" s="350"/>
      <c r="CP32" s="350"/>
      <c r="CQ32" s="351"/>
      <c r="CR32" s="350"/>
      <c r="CS32" s="350"/>
      <c r="CT32" s="350"/>
      <c r="CU32" s="351"/>
      <c r="CV32" s="352"/>
      <c r="CW32" s="352"/>
      <c r="CX32" s="350"/>
      <c r="CY32" s="350"/>
      <c r="CZ32" s="350"/>
      <c r="DA32" s="350"/>
      <c r="DB32" s="350"/>
      <c r="DC32" s="350"/>
      <c r="DD32" s="350"/>
      <c r="DE32" s="350"/>
      <c r="DF32" s="351"/>
      <c r="DG32" s="351"/>
      <c r="DH32" s="353"/>
      <c r="DI32" s="350"/>
      <c r="DJ32" s="350"/>
      <c r="DK32" s="350"/>
      <c r="DL32" s="350"/>
      <c r="DM32" s="351"/>
      <c r="DN32" s="350"/>
      <c r="DO32" s="350"/>
      <c r="DP32" s="350"/>
      <c r="DQ32" s="350"/>
      <c r="DR32" s="350"/>
      <c r="DS32" s="350"/>
      <c r="DT32" s="353"/>
      <c r="DU32" s="353"/>
      <c r="DV32" s="353"/>
      <c r="DW32" s="351"/>
      <c r="DX32" s="350"/>
      <c r="DY32" s="350"/>
      <c r="DZ32" s="350"/>
      <c r="EA32" s="350"/>
      <c r="EB32" s="350"/>
      <c r="EC32" s="351"/>
      <c r="ED32" s="350"/>
      <c r="EE32" s="350"/>
      <c r="EF32" s="350"/>
      <c r="EG32" s="353"/>
      <c r="EH32" s="353"/>
      <c r="EI32" s="351"/>
      <c r="EJ32" s="350"/>
      <c r="EK32" s="350"/>
      <c r="EL32" s="350"/>
      <c r="EM32" s="350"/>
      <c r="EN32" s="350"/>
      <c r="EO32" s="350"/>
      <c r="EP32" s="350"/>
      <c r="EQ32" s="350"/>
      <c r="ER32" s="351"/>
      <c r="ES32" s="354"/>
      <c r="ET32" s="353"/>
      <c r="EU32" s="350"/>
      <c r="EV32" s="350"/>
      <c r="EW32" s="350"/>
      <c r="EX32" s="350"/>
      <c r="EY32" s="351"/>
      <c r="EZ32" s="350"/>
      <c r="FA32" s="350"/>
      <c r="FB32" s="350"/>
      <c r="FC32" s="350"/>
      <c r="FD32" s="350"/>
      <c r="FE32" s="350"/>
      <c r="FF32" s="353"/>
      <c r="FG32" s="353"/>
      <c r="FH32" s="353"/>
      <c r="FI32" s="351"/>
      <c r="FJ32" s="350"/>
      <c r="FK32" s="350"/>
      <c r="FL32" s="350"/>
      <c r="FM32" s="350"/>
      <c r="FN32" s="350"/>
      <c r="FO32" s="351"/>
      <c r="FP32" s="350"/>
      <c r="FQ32" s="350"/>
      <c r="FR32" s="350"/>
      <c r="FS32" s="353"/>
      <c r="FT32" s="353"/>
      <c r="FU32" s="351"/>
      <c r="FV32" s="350"/>
      <c r="FW32" s="350"/>
      <c r="FX32" s="350"/>
      <c r="FY32" s="350"/>
      <c r="FZ32" s="350"/>
      <c r="GA32" s="350"/>
      <c r="GB32" s="350"/>
      <c r="GC32" s="350"/>
      <c r="GD32" s="351"/>
      <c r="GE32" s="352"/>
      <c r="GF32" s="353"/>
      <c r="GG32" s="350"/>
      <c r="GH32" s="350"/>
      <c r="GI32" s="350"/>
      <c r="GJ32" s="350"/>
      <c r="GK32" s="351"/>
      <c r="GL32" s="350"/>
      <c r="GM32" s="350"/>
      <c r="GN32" s="350"/>
      <c r="GO32" s="350"/>
      <c r="GP32" s="350"/>
      <c r="GQ32" s="350"/>
      <c r="GR32" s="353"/>
      <c r="GS32" s="353"/>
      <c r="GT32" s="353"/>
      <c r="GU32" s="351"/>
      <c r="GV32" s="350"/>
      <c r="GW32" s="350"/>
      <c r="GX32" s="350"/>
      <c r="GY32" s="350"/>
      <c r="GZ32" s="350"/>
      <c r="HA32" s="351"/>
      <c r="HB32" s="350"/>
      <c r="HC32" s="350"/>
      <c r="HD32" s="350"/>
      <c r="HE32" s="353"/>
      <c r="HF32" s="353"/>
      <c r="HG32" s="351"/>
      <c r="HH32" s="350"/>
      <c r="HI32" s="350"/>
      <c r="HJ32" s="350"/>
      <c r="HK32" s="350"/>
      <c r="HL32" s="350"/>
      <c r="HM32" s="350"/>
      <c r="HN32" s="350"/>
      <c r="HO32" s="350"/>
      <c r="HP32" s="351"/>
      <c r="HQ32" s="352"/>
      <c r="HR32" s="350"/>
      <c r="HS32" s="350"/>
      <c r="HT32" s="350"/>
      <c r="HU32" s="350"/>
      <c r="HV32" s="352"/>
      <c r="HW32" s="355"/>
      <c r="HX32" s="351"/>
      <c r="HY32" s="356"/>
      <c r="HZ32" s="357"/>
      <c r="IA32" s="357"/>
      <c r="IB32" s="357"/>
      <c r="IC32" s="357"/>
      <c r="ID32" s="357"/>
      <c r="IE32" s="357"/>
      <c r="IF32" s="357"/>
      <c r="IG32" s="357"/>
      <c r="IH32" s="357"/>
      <c r="II32" s="357"/>
      <c r="IJ32" s="357"/>
      <c r="IK32" s="357"/>
      <c r="IL32" s="357"/>
      <c r="IM32" s="357"/>
      <c r="IN32" s="357"/>
      <c r="IO32" s="356"/>
      <c r="IP32" s="357"/>
      <c r="IQ32" s="357"/>
      <c r="IR32" s="357"/>
      <c r="IS32" s="357"/>
      <c r="IT32" s="357"/>
      <c r="IU32" s="357"/>
      <c r="IV32" s="357"/>
      <c r="IW32" s="357"/>
      <c r="IX32" s="357"/>
      <c r="IY32" s="357"/>
      <c r="IZ32" s="358"/>
      <c r="JA32" s="358"/>
      <c r="JB32" s="356"/>
      <c r="JC32" s="359"/>
      <c r="JD32" s="360"/>
    </row>
    <row r="33" spans="1:264" s="320" customFormat="1">
      <c r="A33" s="331"/>
      <c r="B33" s="332"/>
      <c r="C33" s="330" t="s">
        <v>182</v>
      </c>
      <c r="D33" s="325" t="s">
        <v>183</v>
      </c>
      <c r="E33" s="326"/>
      <c r="F33" s="325"/>
      <c r="G33" s="327"/>
      <c r="H33" s="327"/>
      <c r="I33" s="327"/>
      <c r="J33" s="327"/>
      <c r="K33" s="327"/>
      <c r="L33" s="327"/>
      <c r="M33" s="327"/>
      <c r="N33" s="327"/>
      <c r="O33" s="325"/>
      <c r="P33" s="327"/>
      <c r="Q33" s="327"/>
      <c r="R33" s="325"/>
      <c r="S33" s="339"/>
      <c r="T33" s="339"/>
      <c r="U33" s="339"/>
      <c r="V33" s="327"/>
      <c r="W33" s="327"/>
      <c r="X33" s="327"/>
      <c r="Y33" s="327"/>
      <c r="Z33" s="325"/>
      <c r="AA33" s="327"/>
      <c r="AB33" s="327"/>
      <c r="AC33" s="327"/>
      <c r="AD33" s="327"/>
      <c r="AE33" s="327"/>
      <c r="AF33" s="327"/>
      <c r="AG33" s="327"/>
      <c r="AH33" s="325"/>
      <c r="AI33" s="347"/>
      <c r="AJ33" s="348"/>
      <c r="AK33" s="325"/>
      <c r="AL33" s="325"/>
      <c r="AM33" s="325"/>
      <c r="AN33" s="325"/>
      <c r="AO33" s="323"/>
      <c r="AP33" s="350"/>
      <c r="AQ33" s="350"/>
      <c r="AR33" s="350"/>
      <c r="AS33" s="350"/>
      <c r="AT33" s="350"/>
      <c r="AU33" s="350"/>
      <c r="AV33" s="350"/>
      <c r="AW33" s="350"/>
      <c r="AX33" s="350"/>
      <c r="AY33" s="350"/>
      <c r="AZ33" s="350"/>
      <c r="BA33" s="350"/>
      <c r="BB33" s="350"/>
      <c r="BC33" s="350"/>
      <c r="BD33" s="350"/>
      <c r="BE33" s="351"/>
      <c r="BF33" s="350"/>
      <c r="BG33" s="350"/>
      <c r="BH33" s="350"/>
      <c r="BI33" s="350"/>
      <c r="BJ33" s="350"/>
      <c r="BK33" s="350"/>
      <c r="BL33" s="350"/>
      <c r="BM33" s="350"/>
      <c r="BN33" s="350"/>
      <c r="BO33" s="350"/>
      <c r="BP33" s="350"/>
      <c r="BQ33" s="350"/>
      <c r="BR33" s="350"/>
      <c r="BS33" s="350"/>
      <c r="BT33" s="350"/>
      <c r="BU33" s="352"/>
      <c r="BV33" s="353"/>
      <c r="BW33" s="350"/>
      <c r="BX33" s="350"/>
      <c r="BY33" s="350"/>
      <c r="BZ33" s="350"/>
      <c r="CA33" s="351"/>
      <c r="CB33" s="350"/>
      <c r="CC33" s="350"/>
      <c r="CD33" s="350"/>
      <c r="CE33" s="350"/>
      <c r="CF33" s="350"/>
      <c r="CG33" s="350"/>
      <c r="CH33" s="351"/>
      <c r="CI33" s="352"/>
      <c r="CJ33" s="352"/>
      <c r="CK33" s="352"/>
      <c r="CL33" s="350"/>
      <c r="CM33" s="350"/>
      <c r="CN33" s="350"/>
      <c r="CO33" s="350"/>
      <c r="CP33" s="350"/>
      <c r="CQ33" s="351"/>
      <c r="CR33" s="350"/>
      <c r="CS33" s="350"/>
      <c r="CT33" s="350"/>
      <c r="CU33" s="351"/>
      <c r="CV33" s="352"/>
      <c r="CW33" s="352"/>
      <c r="CX33" s="350"/>
      <c r="CY33" s="350"/>
      <c r="CZ33" s="350"/>
      <c r="DA33" s="350"/>
      <c r="DB33" s="350"/>
      <c r="DC33" s="350"/>
      <c r="DD33" s="350"/>
      <c r="DE33" s="350"/>
      <c r="DF33" s="351"/>
      <c r="DG33" s="351"/>
      <c r="DH33" s="353"/>
      <c r="DI33" s="350"/>
      <c r="DJ33" s="350"/>
      <c r="DK33" s="350"/>
      <c r="DL33" s="350"/>
      <c r="DM33" s="351"/>
      <c r="DN33" s="350"/>
      <c r="DO33" s="350"/>
      <c r="DP33" s="350"/>
      <c r="DQ33" s="350"/>
      <c r="DR33" s="350"/>
      <c r="DS33" s="350"/>
      <c r="DT33" s="353"/>
      <c r="DU33" s="353"/>
      <c r="DV33" s="353"/>
      <c r="DW33" s="351"/>
      <c r="DX33" s="350"/>
      <c r="DY33" s="350"/>
      <c r="DZ33" s="350"/>
      <c r="EA33" s="350"/>
      <c r="EB33" s="350"/>
      <c r="EC33" s="351"/>
      <c r="ED33" s="350"/>
      <c r="EE33" s="350"/>
      <c r="EF33" s="350"/>
      <c r="EG33" s="353"/>
      <c r="EH33" s="353"/>
      <c r="EI33" s="351"/>
      <c r="EJ33" s="350"/>
      <c r="EK33" s="350"/>
      <c r="EL33" s="350"/>
      <c r="EM33" s="350"/>
      <c r="EN33" s="350"/>
      <c r="EO33" s="350"/>
      <c r="EP33" s="350"/>
      <c r="EQ33" s="350"/>
      <c r="ER33" s="351"/>
      <c r="ES33" s="354"/>
      <c r="ET33" s="353"/>
      <c r="EU33" s="350"/>
      <c r="EV33" s="350"/>
      <c r="EW33" s="350"/>
      <c r="EX33" s="350"/>
      <c r="EY33" s="351"/>
      <c r="EZ33" s="350"/>
      <c r="FA33" s="350"/>
      <c r="FB33" s="350"/>
      <c r="FC33" s="350"/>
      <c r="FD33" s="350"/>
      <c r="FE33" s="350"/>
      <c r="FF33" s="353"/>
      <c r="FG33" s="353"/>
      <c r="FH33" s="353"/>
      <c r="FI33" s="351"/>
      <c r="FJ33" s="350"/>
      <c r="FK33" s="350"/>
      <c r="FL33" s="350"/>
      <c r="FM33" s="350"/>
      <c r="FN33" s="350"/>
      <c r="FO33" s="351"/>
      <c r="FP33" s="350"/>
      <c r="FQ33" s="350"/>
      <c r="FR33" s="350"/>
      <c r="FS33" s="353"/>
      <c r="FT33" s="353"/>
      <c r="FU33" s="351"/>
      <c r="FV33" s="350"/>
      <c r="FW33" s="350"/>
      <c r="FX33" s="350"/>
      <c r="FY33" s="350"/>
      <c r="FZ33" s="350"/>
      <c r="GA33" s="350"/>
      <c r="GB33" s="350"/>
      <c r="GC33" s="350"/>
      <c r="GD33" s="351"/>
      <c r="GE33" s="352"/>
      <c r="GF33" s="353"/>
      <c r="GG33" s="350"/>
      <c r="GH33" s="350"/>
      <c r="GI33" s="350"/>
      <c r="GJ33" s="350"/>
      <c r="GK33" s="351"/>
      <c r="GL33" s="350"/>
      <c r="GM33" s="350"/>
      <c r="GN33" s="350"/>
      <c r="GO33" s="350"/>
      <c r="GP33" s="350"/>
      <c r="GQ33" s="350"/>
      <c r="GR33" s="353"/>
      <c r="GS33" s="353"/>
      <c r="GT33" s="353"/>
      <c r="GU33" s="351"/>
      <c r="GV33" s="350"/>
      <c r="GW33" s="350"/>
      <c r="GX33" s="350"/>
      <c r="GY33" s="350"/>
      <c r="GZ33" s="350"/>
      <c r="HA33" s="351"/>
      <c r="HB33" s="350"/>
      <c r="HC33" s="350"/>
      <c r="HD33" s="350"/>
      <c r="HE33" s="353"/>
      <c r="HF33" s="353"/>
      <c r="HG33" s="351"/>
      <c r="HH33" s="350"/>
      <c r="HI33" s="350"/>
      <c r="HJ33" s="350"/>
      <c r="HK33" s="350"/>
      <c r="HL33" s="350"/>
      <c r="HM33" s="350"/>
      <c r="HN33" s="350"/>
      <c r="HO33" s="350"/>
      <c r="HP33" s="351"/>
      <c r="HQ33" s="352"/>
      <c r="HR33" s="350"/>
      <c r="HS33" s="350"/>
      <c r="HT33" s="350"/>
      <c r="HU33" s="350"/>
      <c r="HV33" s="352"/>
      <c r="HW33" s="355"/>
      <c r="HX33" s="351"/>
      <c r="HY33" s="356"/>
      <c r="HZ33" s="357"/>
      <c r="IA33" s="357"/>
      <c r="IB33" s="357"/>
      <c r="IC33" s="357"/>
      <c r="ID33" s="357"/>
      <c r="IE33" s="357"/>
      <c r="IF33" s="357"/>
      <c r="IG33" s="357"/>
      <c r="IH33" s="357"/>
      <c r="II33" s="357"/>
      <c r="IJ33" s="357"/>
      <c r="IK33" s="357"/>
      <c r="IL33" s="357"/>
      <c r="IM33" s="357"/>
      <c r="IN33" s="357"/>
      <c r="IO33" s="356"/>
      <c r="IP33" s="357"/>
      <c r="IQ33" s="357"/>
      <c r="IR33" s="357"/>
      <c r="IS33" s="357"/>
      <c r="IT33" s="357"/>
      <c r="IU33" s="357"/>
      <c r="IV33" s="357"/>
      <c r="IW33" s="357"/>
      <c r="IX33" s="357"/>
      <c r="IY33" s="357"/>
      <c r="IZ33" s="358"/>
      <c r="JA33" s="358"/>
      <c r="JB33" s="356"/>
      <c r="JC33" s="359"/>
      <c r="JD33" s="360"/>
    </row>
    <row r="34" spans="1:264" s="320" customFormat="1">
      <c r="A34" s="331"/>
      <c r="B34" s="332"/>
      <c r="C34" s="330" t="s">
        <v>184</v>
      </c>
      <c r="D34" s="325" t="s">
        <v>185</v>
      </c>
      <c r="E34" s="326"/>
      <c r="F34" s="325"/>
      <c r="G34" s="327"/>
      <c r="H34" s="327"/>
      <c r="I34" s="327"/>
      <c r="J34" s="327"/>
      <c r="K34" s="327"/>
      <c r="L34" s="327"/>
      <c r="M34" s="327"/>
      <c r="N34" s="327"/>
      <c r="O34" s="325"/>
      <c r="P34" s="327"/>
      <c r="Q34" s="327"/>
      <c r="R34" s="325"/>
      <c r="S34" s="339"/>
      <c r="T34" s="339"/>
      <c r="U34" s="339"/>
      <c r="V34" s="327"/>
      <c r="W34" s="327"/>
      <c r="X34" s="327"/>
      <c r="Y34" s="327"/>
      <c r="Z34" s="325"/>
      <c r="AA34" s="327"/>
      <c r="AB34" s="327"/>
      <c r="AC34" s="327"/>
      <c r="AD34" s="327"/>
      <c r="AE34" s="327"/>
      <c r="AF34" s="327"/>
      <c r="AG34" s="327"/>
      <c r="AH34" s="325"/>
      <c r="AI34" s="347"/>
      <c r="AJ34" s="348"/>
      <c r="AK34" s="325"/>
      <c r="AL34" s="325"/>
      <c r="AM34" s="325"/>
      <c r="AN34" s="325"/>
      <c r="AO34" s="323"/>
      <c r="AP34" s="350"/>
      <c r="AQ34" s="350"/>
      <c r="AR34" s="350"/>
      <c r="AS34" s="350"/>
      <c r="AT34" s="350"/>
      <c r="AU34" s="350"/>
      <c r="AV34" s="350"/>
      <c r="AW34" s="350"/>
      <c r="AX34" s="350"/>
      <c r="AY34" s="350"/>
      <c r="AZ34" s="350"/>
      <c r="BA34" s="350"/>
      <c r="BB34" s="350"/>
      <c r="BC34" s="350"/>
      <c r="BD34" s="350"/>
      <c r="BE34" s="351"/>
      <c r="BF34" s="350"/>
      <c r="BG34" s="350"/>
      <c r="BH34" s="350"/>
      <c r="BI34" s="350"/>
      <c r="BJ34" s="350"/>
      <c r="BK34" s="350"/>
      <c r="BL34" s="350"/>
      <c r="BM34" s="350"/>
      <c r="BN34" s="350"/>
      <c r="BO34" s="350"/>
      <c r="BP34" s="350"/>
      <c r="BQ34" s="350"/>
      <c r="BR34" s="350"/>
      <c r="BS34" s="350"/>
      <c r="BT34" s="350"/>
      <c r="BU34" s="352"/>
      <c r="BV34" s="353"/>
      <c r="BW34" s="350"/>
      <c r="BX34" s="350"/>
      <c r="BY34" s="350"/>
      <c r="BZ34" s="350"/>
      <c r="CA34" s="351"/>
      <c r="CB34" s="350"/>
      <c r="CC34" s="350"/>
      <c r="CD34" s="350"/>
      <c r="CE34" s="350"/>
      <c r="CF34" s="350"/>
      <c r="CG34" s="350"/>
      <c r="CH34" s="351"/>
      <c r="CI34" s="352"/>
      <c r="CJ34" s="352"/>
      <c r="CK34" s="352"/>
      <c r="CL34" s="350"/>
      <c r="CM34" s="350"/>
      <c r="CN34" s="350"/>
      <c r="CO34" s="350"/>
      <c r="CP34" s="350"/>
      <c r="CQ34" s="351"/>
      <c r="CR34" s="350"/>
      <c r="CS34" s="350"/>
      <c r="CT34" s="350"/>
      <c r="CU34" s="351"/>
      <c r="CV34" s="352"/>
      <c r="CW34" s="352"/>
      <c r="CX34" s="350"/>
      <c r="CY34" s="350"/>
      <c r="CZ34" s="350"/>
      <c r="DA34" s="350"/>
      <c r="DB34" s="350"/>
      <c r="DC34" s="350"/>
      <c r="DD34" s="350"/>
      <c r="DE34" s="350"/>
      <c r="DF34" s="351"/>
      <c r="DG34" s="351"/>
      <c r="DH34" s="353"/>
      <c r="DI34" s="350"/>
      <c r="DJ34" s="350"/>
      <c r="DK34" s="350"/>
      <c r="DL34" s="350"/>
      <c r="DM34" s="351"/>
      <c r="DN34" s="350"/>
      <c r="DO34" s="350"/>
      <c r="DP34" s="350"/>
      <c r="DQ34" s="350"/>
      <c r="DR34" s="350"/>
      <c r="DS34" s="350"/>
      <c r="DT34" s="353"/>
      <c r="DU34" s="353"/>
      <c r="DV34" s="353"/>
      <c r="DW34" s="351"/>
      <c r="DX34" s="350"/>
      <c r="DY34" s="350"/>
      <c r="DZ34" s="350"/>
      <c r="EA34" s="350"/>
      <c r="EB34" s="350"/>
      <c r="EC34" s="351"/>
      <c r="ED34" s="350"/>
      <c r="EE34" s="350"/>
      <c r="EF34" s="350"/>
      <c r="EG34" s="353"/>
      <c r="EH34" s="353"/>
      <c r="EI34" s="351"/>
      <c r="EJ34" s="350"/>
      <c r="EK34" s="350"/>
      <c r="EL34" s="350"/>
      <c r="EM34" s="350"/>
      <c r="EN34" s="350"/>
      <c r="EO34" s="350"/>
      <c r="EP34" s="350"/>
      <c r="EQ34" s="350"/>
      <c r="ER34" s="351"/>
      <c r="ES34" s="354"/>
      <c r="ET34" s="353"/>
      <c r="EU34" s="350"/>
      <c r="EV34" s="350"/>
      <c r="EW34" s="350"/>
      <c r="EX34" s="350"/>
      <c r="EY34" s="351"/>
      <c r="EZ34" s="350"/>
      <c r="FA34" s="350"/>
      <c r="FB34" s="350"/>
      <c r="FC34" s="350"/>
      <c r="FD34" s="350"/>
      <c r="FE34" s="350"/>
      <c r="FF34" s="353"/>
      <c r="FG34" s="353"/>
      <c r="FH34" s="353"/>
      <c r="FI34" s="351"/>
      <c r="FJ34" s="350"/>
      <c r="FK34" s="350"/>
      <c r="FL34" s="350"/>
      <c r="FM34" s="350"/>
      <c r="FN34" s="350"/>
      <c r="FO34" s="351"/>
      <c r="FP34" s="350"/>
      <c r="FQ34" s="350"/>
      <c r="FR34" s="350"/>
      <c r="FS34" s="353"/>
      <c r="FT34" s="353"/>
      <c r="FU34" s="351"/>
      <c r="FV34" s="350"/>
      <c r="FW34" s="350"/>
      <c r="FX34" s="350"/>
      <c r="FY34" s="350"/>
      <c r="FZ34" s="350"/>
      <c r="GA34" s="350"/>
      <c r="GB34" s="350"/>
      <c r="GC34" s="350"/>
      <c r="GD34" s="351"/>
      <c r="GE34" s="352"/>
      <c r="GF34" s="353"/>
      <c r="GG34" s="350"/>
      <c r="GH34" s="350"/>
      <c r="GI34" s="350"/>
      <c r="GJ34" s="350"/>
      <c r="GK34" s="351"/>
      <c r="GL34" s="350"/>
      <c r="GM34" s="350"/>
      <c r="GN34" s="350"/>
      <c r="GO34" s="350"/>
      <c r="GP34" s="350"/>
      <c r="GQ34" s="350"/>
      <c r="GR34" s="353"/>
      <c r="GS34" s="353"/>
      <c r="GT34" s="353"/>
      <c r="GU34" s="351"/>
      <c r="GV34" s="350"/>
      <c r="GW34" s="350"/>
      <c r="GX34" s="350"/>
      <c r="GY34" s="350"/>
      <c r="GZ34" s="350"/>
      <c r="HA34" s="351"/>
      <c r="HB34" s="350"/>
      <c r="HC34" s="350"/>
      <c r="HD34" s="350"/>
      <c r="HE34" s="353"/>
      <c r="HF34" s="353"/>
      <c r="HG34" s="351"/>
      <c r="HH34" s="350"/>
      <c r="HI34" s="350"/>
      <c r="HJ34" s="350"/>
      <c r="HK34" s="350"/>
      <c r="HL34" s="350"/>
      <c r="HM34" s="350"/>
      <c r="HN34" s="350"/>
      <c r="HO34" s="350"/>
      <c r="HP34" s="351"/>
      <c r="HQ34" s="352"/>
      <c r="HR34" s="350"/>
      <c r="HS34" s="350"/>
      <c r="HT34" s="350"/>
      <c r="HU34" s="350"/>
      <c r="HV34" s="352"/>
      <c r="HW34" s="355"/>
      <c r="HX34" s="351"/>
      <c r="HY34" s="356"/>
      <c r="HZ34" s="357"/>
      <c r="IA34" s="357"/>
      <c r="IB34" s="357"/>
      <c r="IC34" s="357"/>
      <c r="ID34" s="357"/>
      <c r="IE34" s="357"/>
      <c r="IF34" s="357"/>
      <c r="IG34" s="357"/>
      <c r="IH34" s="357"/>
      <c r="II34" s="357"/>
      <c r="IJ34" s="357"/>
      <c r="IK34" s="357"/>
      <c r="IL34" s="357"/>
      <c r="IM34" s="357"/>
      <c r="IN34" s="357"/>
      <c r="IO34" s="356"/>
      <c r="IP34" s="357"/>
      <c r="IQ34" s="357"/>
      <c r="IR34" s="357"/>
      <c r="IS34" s="357"/>
      <c r="IT34" s="357"/>
      <c r="IU34" s="357"/>
      <c r="IV34" s="357"/>
      <c r="IW34" s="357"/>
      <c r="IX34" s="357"/>
      <c r="IY34" s="357"/>
      <c r="IZ34" s="358"/>
      <c r="JA34" s="358"/>
      <c r="JB34" s="356"/>
      <c r="JC34" s="359"/>
      <c r="JD34" s="360"/>
    </row>
    <row r="35" spans="1:264" s="320" customFormat="1">
      <c r="A35" s="331"/>
      <c r="B35" s="333"/>
      <c r="C35" s="334" t="s">
        <v>186</v>
      </c>
      <c r="D35" s="335" t="s">
        <v>187</v>
      </c>
      <c r="E35" s="326"/>
      <c r="F35" s="325"/>
      <c r="G35" s="327"/>
      <c r="H35" s="327"/>
      <c r="I35" s="327"/>
      <c r="J35" s="327"/>
      <c r="K35" s="327"/>
      <c r="L35" s="327"/>
      <c r="M35" s="327"/>
      <c r="N35" s="327"/>
      <c r="O35" s="325"/>
      <c r="P35" s="327"/>
      <c r="Q35" s="327"/>
      <c r="R35" s="325"/>
      <c r="S35" s="339"/>
      <c r="T35" s="339"/>
      <c r="U35" s="339"/>
      <c r="V35" s="327"/>
      <c r="W35" s="327"/>
      <c r="X35" s="327"/>
      <c r="Y35" s="327"/>
      <c r="Z35" s="325"/>
      <c r="AA35" s="327"/>
      <c r="AB35" s="327"/>
      <c r="AC35" s="327"/>
      <c r="AD35" s="327"/>
      <c r="AE35" s="327"/>
      <c r="AF35" s="327"/>
      <c r="AG35" s="327"/>
      <c r="AH35" s="325"/>
      <c r="AI35" s="347"/>
      <c r="AJ35" s="348"/>
      <c r="AK35" s="325"/>
      <c r="AL35" s="325"/>
      <c r="AM35" s="325"/>
      <c r="AN35" s="325"/>
      <c r="AO35" s="323"/>
      <c r="AP35" s="350"/>
      <c r="AQ35" s="350"/>
      <c r="AR35" s="350"/>
      <c r="AS35" s="350"/>
      <c r="AT35" s="350"/>
      <c r="AU35" s="350"/>
      <c r="AV35" s="350"/>
      <c r="AW35" s="350"/>
      <c r="AX35" s="350"/>
      <c r="AY35" s="350"/>
      <c r="AZ35" s="350"/>
      <c r="BA35" s="350"/>
      <c r="BB35" s="350"/>
      <c r="BC35" s="350"/>
      <c r="BD35" s="350"/>
      <c r="BE35" s="351"/>
      <c r="BF35" s="350"/>
      <c r="BG35" s="350"/>
      <c r="BH35" s="350"/>
      <c r="BI35" s="350"/>
      <c r="BJ35" s="350"/>
      <c r="BK35" s="350"/>
      <c r="BL35" s="350"/>
      <c r="BM35" s="350"/>
      <c r="BN35" s="350"/>
      <c r="BO35" s="350"/>
      <c r="BP35" s="350"/>
      <c r="BQ35" s="350"/>
      <c r="BR35" s="350"/>
      <c r="BS35" s="350"/>
      <c r="BT35" s="350"/>
      <c r="BU35" s="352"/>
      <c r="BV35" s="353"/>
      <c r="BW35" s="350"/>
      <c r="BX35" s="350"/>
      <c r="BY35" s="350"/>
      <c r="BZ35" s="350"/>
      <c r="CA35" s="351"/>
      <c r="CB35" s="350"/>
      <c r="CC35" s="350"/>
      <c r="CD35" s="350"/>
      <c r="CE35" s="350"/>
      <c r="CF35" s="350"/>
      <c r="CG35" s="350"/>
      <c r="CH35" s="351"/>
      <c r="CI35" s="352"/>
      <c r="CJ35" s="352"/>
      <c r="CK35" s="352"/>
      <c r="CL35" s="350"/>
      <c r="CM35" s="350"/>
      <c r="CN35" s="350"/>
      <c r="CO35" s="350"/>
      <c r="CP35" s="350"/>
      <c r="CQ35" s="351"/>
      <c r="CR35" s="350"/>
      <c r="CS35" s="350"/>
      <c r="CT35" s="350"/>
      <c r="CU35" s="351"/>
      <c r="CV35" s="352"/>
      <c r="CW35" s="352"/>
      <c r="CX35" s="350"/>
      <c r="CY35" s="350"/>
      <c r="CZ35" s="350"/>
      <c r="DA35" s="350"/>
      <c r="DB35" s="350"/>
      <c r="DC35" s="350"/>
      <c r="DD35" s="350"/>
      <c r="DE35" s="350"/>
      <c r="DF35" s="351"/>
      <c r="DG35" s="351"/>
      <c r="DH35" s="353"/>
      <c r="DI35" s="350"/>
      <c r="DJ35" s="350"/>
      <c r="DK35" s="350"/>
      <c r="DL35" s="350"/>
      <c r="DM35" s="351"/>
      <c r="DN35" s="350"/>
      <c r="DO35" s="350"/>
      <c r="DP35" s="350"/>
      <c r="DQ35" s="350"/>
      <c r="DR35" s="350"/>
      <c r="DS35" s="350"/>
      <c r="DT35" s="353"/>
      <c r="DU35" s="353"/>
      <c r="DV35" s="353"/>
      <c r="DW35" s="351"/>
      <c r="DX35" s="350"/>
      <c r="DY35" s="350"/>
      <c r="DZ35" s="350"/>
      <c r="EA35" s="350"/>
      <c r="EB35" s="350"/>
      <c r="EC35" s="351"/>
      <c r="ED35" s="350"/>
      <c r="EE35" s="350"/>
      <c r="EF35" s="350"/>
      <c r="EG35" s="353"/>
      <c r="EH35" s="353"/>
      <c r="EI35" s="351"/>
      <c r="EJ35" s="350"/>
      <c r="EK35" s="350"/>
      <c r="EL35" s="350"/>
      <c r="EM35" s="350"/>
      <c r="EN35" s="350"/>
      <c r="EO35" s="350"/>
      <c r="EP35" s="350"/>
      <c r="EQ35" s="350"/>
      <c r="ER35" s="351"/>
      <c r="ES35" s="354"/>
      <c r="ET35" s="353"/>
      <c r="EU35" s="350"/>
      <c r="EV35" s="350"/>
      <c r="EW35" s="350"/>
      <c r="EX35" s="350"/>
      <c r="EY35" s="351"/>
      <c r="EZ35" s="350"/>
      <c r="FA35" s="350"/>
      <c r="FB35" s="350"/>
      <c r="FC35" s="350"/>
      <c r="FD35" s="350"/>
      <c r="FE35" s="350"/>
      <c r="FF35" s="353"/>
      <c r="FG35" s="353"/>
      <c r="FH35" s="353"/>
      <c r="FI35" s="351"/>
      <c r="FJ35" s="350"/>
      <c r="FK35" s="350"/>
      <c r="FL35" s="350"/>
      <c r="FM35" s="350"/>
      <c r="FN35" s="350"/>
      <c r="FO35" s="351"/>
      <c r="FP35" s="350"/>
      <c r="FQ35" s="350"/>
      <c r="FR35" s="350"/>
      <c r="FS35" s="353"/>
      <c r="FT35" s="353"/>
      <c r="FU35" s="351"/>
      <c r="FV35" s="350"/>
      <c r="FW35" s="350"/>
      <c r="FX35" s="350"/>
      <c r="FY35" s="350"/>
      <c r="FZ35" s="350"/>
      <c r="GA35" s="350"/>
      <c r="GB35" s="350"/>
      <c r="GC35" s="350"/>
      <c r="GD35" s="351"/>
      <c r="GE35" s="352"/>
      <c r="GF35" s="353"/>
      <c r="GG35" s="350"/>
      <c r="GH35" s="350"/>
      <c r="GI35" s="350"/>
      <c r="GJ35" s="350"/>
      <c r="GK35" s="351"/>
      <c r="GL35" s="350"/>
      <c r="GM35" s="350"/>
      <c r="GN35" s="350"/>
      <c r="GO35" s="350"/>
      <c r="GP35" s="350"/>
      <c r="GQ35" s="350"/>
      <c r="GR35" s="353"/>
      <c r="GS35" s="353"/>
      <c r="GT35" s="353"/>
      <c r="GU35" s="351"/>
      <c r="GV35" s="350"/>
      <c r="GW35" s="350"/>
      <c r="GX35" s="350"/>
      <c r="GY35" s="350"/>
      <c r="GZ35" s="350"/>
      <c r="HA35" s="351"/>
      <c r="HB35" s="350"/>
      <c r="HC35" s="350"/>
      <c r="HD35" s="350"/>
      <c r="HE35" s="353"/>
      <c r="HF35" s="353"/>
      <c r="HG35" s="351"/>
      <c r="HH35" s="350"/>
      <c r="HI35" s="350"/>
      <c r="HJ35" s="350"/>
      <c r="HK35" s="350"/>
      <c r="HL35" s="350"/>
      <c r="HM35" s="350"/>
      <c r="HN35" s="350"/>
      <c r="HO35" s="350"/>
      <c r="HP35" s="351"/>
      <c r="HQ35" s="352"/>
      <c r="HR35" s="350"/>
      <c r="HS35" s="350"/>
      <c r="HT35" s="350"/>
      <c r="HU35" s="350"/>
      <c r="HV35" s="352"/>
      <c r="HW35" s="355"/>
      <c r="HX35" s="351"/>
      <c r="HY35" s="356"/>
      <c r="HZ35" s="357"/>
      <c r="IA35" s="357"/>
      <c r="IB35" s="357"/>
      <c r="IC35" s="357"/>
      <c r="ID35" s="357"/>
      <c r="IE35" s="357"/>
      <c r="IF35" s="357"/>
      <c r="IG35" s="357"/>
      <c r="IH35" s="357"/>
      <c r="II35" s="357"/>
      <c r="IJ35" s="357"/>
      <c r="IK35" s="357"/>
      <c r="IL35" s="357"/>
      <c r="IM35" s="357"/>
      <c r="IN35" s="357"/>
      <c r="IO35" s="356"/>
      <c r="IP35" s="357"/>
      <c r="IQ35" s="357"/>
      <c r="IR35" s="357"/>
      <c r="IS35" s="357"/>
      <c r="IT35" s="357"/>
      <c r="IU35" s="357"/>
      <c r="IV35" s="357"/>
      <c r="IW35" s="357"/>
      <c r="IX35" s="357"/>
      <c r="IY35" s="357"/>
      <c r="IZ35" s="358"/>
      <c r="JA35" s="358"/>
      <c r="JB35" s="356"/>
      <c r="JC35" s="359"/>
      <c r="JD35" s="360"/>
    </row>
    <row r="36" spans="1:264" s="320" customFormat="1">
      <c r="A36" s="331"/>
      <c r="B36" s="333"/>
      <c r="C36" s="334" t="s">
        <v>188</v>
      </c>
      <c r="D36" s="335" t="s">
        <v>70</v>
      </c>
      <c r="E36" s="326"/>
      <c r="F36" s="325"/>
      <c r="G36" s="327"/>
      <c r="H36" s="327"/>
      <c r="I36" s="327"/>
      <c r="J36" s="327"/>
      <c r="K36" s="327"/>
      <c r="L36" s="327"/>
      <c r="M36" s="327"/>
      <c r="N36" s="327"/>
      <c r="O36" s="325"/>
      <c r="P36" s="327"/>
      <c r="Q36" s="327"/>
      <c r="R36" s="325"/>
      <c r="S36" s="339"/>
      <c r="T36" s="339"/>
      <c r="U36" s="339"/>
      <c r="V36" s="327"/>
      <c r="W36" s="327"/>
      <c r="X36" s="327"/>
      <c r="Y36" s="327"/>
      <c r="Z36" s="325"/>
      <c r="AA36" s="327"/>
      <c r="AB36" s="327"/>
      <c r="AC36" s="327"/>
      <c r="AD36" s="327"/>
      <c r="AE36" s="327"/>
      <c r="AF36" s="327"/>
      <c r="AG36" s="327"/>
      <c r="AH36" s="325"/>
      <c r="AI36" s="347"/>
      <c r="AJ36" s="348"/>
      <c r="AK36" s="325"/>
      <c r="AL36" s="325"/>
      <c r="AM36" s="325"/>
      <c r="AN36" s="325"/>
      <c r="AO36" s="323"/>
      <c r="AP36" s="350"/>
      <c r="AQ36" s="350"/>
      <c r="AR36" s="350"/>
      <c r="AS36" s="350"/>
      <c r="AT36" s="350"/>
      <c r="AU36" s="350"/>
      <c r="AV36" s="350"/>
      <c r="AW36" s="350"/>
      <c r="AX36" s="350"/>
      <c r="AY36" s="350"/>
      <c r="AZ36" s="350"/>
      <c r="BA36" s="350"/>
      <c r="BB36" s="350"/>
      <c r="BC36" s="350"/>
      <c r="BD36" s="350"/>
      <c r="BE36" s="351"/>
      <c r="BF36" s="350"/>
      <c r="BG36" s="350"/>
      <c r="BH36" s="350"/>
      <c r="BI36" s="350"/>
      <c r="BJ36" s="350"/>
      <c r="BK36" s="350"/>
      <c r="BL36" s="350"/>
      <c r="BM36" s="350"/>
      <c r="BN36" s="350"/>
      <c r="BO36" s="350"/>
      <c r="BP36" s="350"/>
      <c r="BQ36" s="350"/>
      <c r="BR36" s="350"/>
      <c r="BS36" s="350"/>
      <c r="BT36" s="350"/>
      <c r="BU36" s="352"/>
      <c r="BV36" s="353"/>
      <c r="BW36" s="350"/>
      <c r="BX36" s="350"/>
      <c r="BY36" s="350"/>
      <c r="BZ36" s="350"/>
      <c r="CA36" s="351"/>
      <c r="CB36" s="350"/>
      <c r="CC36" s="350"/>
      <c r="CD36" s="350"/>
      <c r="CE36" s="350"/>
      <c r="CF36" s="350"/>
      <c r="CG36" s="350"/>
      <c r="CH36" s="351"/>
      <c r="CI36" s="352"/>
      <c r="CJ36" s="352"/>
      <c r="CK36" s="352"/>
      <c r="CL36" s="350"/>
      <c r="CM36" s="350"/>
      <c r="CN36" s="350"/>
      <c r="CO36" s="350"/>
      <c r="CP36" s="350"/>
      <c r="CQ36" s="351"/>
      <c r="CR36" s="350"/>
      <c r="CS36" s="350"/>
      <c r="CT36" s="350"/>
      <c r="CU36" s="351"/>
      <c r="CV36" s="352"/>
      <c r="CW36" s="352"/>
      <c r="CX36" s="350"/>
      <c r="CY36" s="350"/>
      <c r="CZ36" s="350"/>
      <c r="DA36" s="350"/>
      <c r="DB36" s="350"/>
      <c r="DC36" s="350"/>
      <c r="DD36" s="350"/>
      <c r="DE36" s="350"/>
      <c r="DF36" s="351"/>
      <c r="DG36" s="351"/>
      <c r="DH36" s="353"/>
      <c r="DI36" s="350"/>
      <c r="DJ36" s="350"/>
      <c r="DK36" s="350"/>
      <c r="DL36" s="350"/>
      <c r="DM36" s="351"/>
      <c r="DN36" s="350"/>
      <c r="DO36" s="350"/>
      <c r="DP36" s="350"/>
      <c r="DQ36" s="350"/>
      <c r="DR36" s="350"/>
      <c r="DS36" s="350"/>
      <c r="DT36" s="353"/>
      <c r="DU36" s="353"/>
      <c r="DV36" s="353"/>
      <c r="DW36" s="351"/>
      <c r="DX36" s="350"/>
      <c r="DY36" s="350"/>
      <c r="DZ36" s="350"/>
      <c r="EA36" s="350"/>
      <c r="EB36" s="350"/>
      <c r="EC36" s="351"/>
      <c r="ED36" s="350"/>
      <c r="EE36" s="350"/>
      <c r="EF36" s="350"/>
      <c r="EG36" s="353"/>
      <c r="EH36" s="353"/>
      <c r="EI36" s="351"/>
      <c r="EJ36" s="350"/>
      <c r="EK36" s="350"/>
      <c r="EL36" s="350"/>
      <c r="EM36" s="350"/>
      <c r="EN36" s="350"/>
      <c r="EO36" s="350"/>
      <c r="EP36" s="350"/>
      <c r="EQ36" s="350"/>
      <c r="ER36" s="351"/>
      <c r="ES36" s="354"/>
      <c r="ET36" s="353"/>
      <c r="EU36" s="350"/>
      <c r="EV36" s="350"/>
      <c r="EW36" s="350"/>
      <c r="EX36" s="350"/>
      <c r="EY36" s="351"/>
      <c r="EZ36" s="350"/>
      <c r="FA36" s="350"/>
      <c r="FB36" s="350"/>
      <c r="FC36" s="350"/>
      <c r="FD36" s="350"/>
      <c r="FE36" s="350"/>
      <c r="FF36" s="353"/>
      <c r="FG36" s="353"/>
      <c r="FH36" s="353"/>
      <c r="FI36" s="351"/>
      <c r="FJ36" s="350"/>
      <c r="FK36" s="350"/>
      <c r="FL36" s="350"/>
      <c r="FM36" s="350"/>
      <c r="FN36" s="350"/>
      <c r="FO36" s="351"/>
      <c r="FP36" s="350"/>
      <c r="FQ36" s="350"/>
      <c r="FR36" s="350"/>
      <c r="FS36" s="353"/>
      <c r="FT36" s="353"/>
      <c r="FU36" s="351"/>
      <c r="FV36" s="350"/>
      <c r="FW36" s="350"/>
      <c r="FX36" s="350"/>
      <c r="FY36" s="350"/>
      <c r="FZ36" s="350"/>
      <c r="GA36" s="350"/>
      <c r="GB36" s="350"/>
      <c r="GC36" s="350"/>
      <c r="GD36" s="351"/>
      <c r="GE36" s="352"/>
      <c r="GF36" s="353"/>
      <c r="GG36" s="350"/>
      <c r="GH36" s="350"/>
      <c r="GI36" s="350"/>
      <c r="GJ36" s="350"/>
      <c r="GK36" s="351"/>
      <c r="GL36" s="350"/>
      <c r="GM36" s="350"/>
      <c r="GN36" s="350"/>
      <c r="GO36" s="350"/>
      <c r="GP36" s="350"/>
      <c r="GQ36" s="350"/>
      <c r="GR36" s="353"/>
      <c r="GS36" s="353"/>
      <c r="GT36" s="353"/>
      <c r="GU36" s="351"/>
      <c r="GV36" s="350"/>
      <c r="GW36" s="350"/>
      <c r="GX36" s="350"/>
      <c r="GY36" s="350"/>
      <c r="GZ36" s="350"/>
      <c r="HA36" s="351"/>
      <c r="HB36" s="350"/>
      <c r="HC36" s="350"/>
      <c r="HD36" s="350"/>
      <c r="HE36" s="353"/>
      <c r="HF36" s="353"/>
      <c r="HG36" s="351"/>
      <c r="HH36" s="350"/>
      <c r="HI36" s="350"/>
      <c r="HJ36" s="350"/>
      <c r="HK36" s="350"/>
      <c r="HL36" s="350"/>
      <c r="HM36" s="350"/>
      <c r="HN36" s="350"/>
      <c r="HO36" s="350"/>
      <c r="HP36" s="351"/>
      <c r="HQ36" s="352"/>
      <c r="HR36" s="350"/>
      <c r="HS36" s="350"/>
      <c r="HT36" s="350"/>
      <c r="HU36" s="350"/>
      <c r="HV36" s="352"/>
      <c r="HW36" s="355"/>
      <c r="HX36" s="351"/>
      <c r="HY36" s="356"/>
      <c r="HZ36" s="357"/>
      <c r="IA36" s="357"/>
      <c r="IB36" s="357"/>
      <c r="IC36" s="357"/>
      <c r="ID36" s="357"/>
      <c r="IE36" s="357"/>
      <c r="IF36" s="357"/>
      <c r="IG36" s="357"/>
      <c r="IH36" s="357"/>
      <c r="II36" s="357"/>
      <c r="IJ36" s="357"/>
      <c r="IK36" s="357"/>
      <c r="IL36" s="357"/>
      <c r="IM36" s="357"/>
      <c r="IN36" s="357"/>
      <c r="IO36" s="356"/>
      <c r="IP36" s="357"/>
      <c r="IQ36" s="357"/>
      <c r="IR36" s="357"/>
      <c r="IS36" s="357"/>
      <c r="IT36" s="357"/>
      <c r="IU36" s="357"/>
      <c r="IV36" s="357"/>
      <c r="IW36" s="357"/>
      <c r="IX36" s="357"/>
      <c r="IY36" s="357"/>
      <c r="IZ36" s="358"/>
      <c r="JA36" s="358"/>
      <c r="JB36" s="356"/>
      <c r="JC36" s="359"/>
      <c r="JD36" s="360"/>
    </row>
    <row r="37" spans="1:264" s="320" customFormat="1">
      <c r="A37" s="336" t="s">
        <v>189</v>
      </c>
      <c r="B37" s="337"/>
      <c r="C37" s="337"/>
      <c r="D37" s="326"/>
      <c r="E37" s="338"/>
      <c r="F37" s="339"/>
      <c r="G37" s="339"/>
      <c r="H37" s="339"/>
      <c r="I37" s="339"/>
      <c r="J37" s="339"/>
      <c r="K37" s="339"/>
      <c r="L37" s="339"/>
      <c r="M37" s="339"/>
      <c r="N37" s="339"/>
      <c r="O37" s="325"/>
      <c r="P37" s="339"/>
      <c r="Q37" s="339"/>
      <c r="R37" s="325"/>
      <c r="S37" s="339"/>
      <c r="T37" s="339"/>
      <c r="U37" s="339"/>
      <c r="V37" s="339"/>
      <c r="W37" s="339"/>
      <c r="X37" s="339"/>
      <c r="Y37" s="339"/>
      <c r="Z37" s="325"/>
      <c r="AA37" s="339"/>
      <c r="AB37" s="339"/>
      <c r="AC37" s="339"/>
      <c r="AD37" s="339"/>
      <c r="AE37" s="339"/>
      <c r="AF37" s="339"/>
      <c r="AG37" s="339"/>
      <c r="AH37" s="325"/>
      <c r="AI37" s="362"/>
      <c r="AJ37" s="363"/>
      <c r="AK37" s="325"/>
      <c r="AL37" s="325"/>
      <c r="AM37" s="325"/>
      <c r="AN37" s="325"/>
      <c r="AO37" s="325"/>
      <c r="AP37" s="325"/>
      <c r="AQ37" s="325"/>
      <c r="AR37" s="325"/>
      <c r="AS37" s="325"/>
      <c r="AT37" s="325"/>
      <c r="AU37" s="325"/>
      <c r="AV37" s="325"/>
      <c r="AW37" s="325"/>
      <c r="AX37" s="325"/>
      <c r="AY37" s="325"/>
      <c r="AZ37" s="325"/>
      <c r="BA37" s="325"/>
      <c r="BB37" s="325"/>
      <c r="BC37" s="325"/>
      <c r="BD37" s="325"/>
      <c r="BE37" s="360"/>
      <c r="BF37" s="350"/>
      <c r="BG37" s="350"/>
      <c r="BH37" s="350"/>
      <c r="BI37" s="350"/>
      <c r="BJ37" s="350"/>
      <c r="BK37" s="350"/>
      <c r="BL37" s="350"/>
      <c r="BM37" s="350"/>
      <c r="BN37" s="350"/>
      <c r="BO37" s="350"/>
      <c r="BP37" s="350"/>
      <c r="BQ37" s="350"/>
      <c r="BR37" s="350"/>
      <c r="BS37" s="350"/>
      <c r="BT37" s="350"/>
      <c r="BU37" s="352"/>
      <c r="BV37" s="353"/>
      <c r="BW37" s="350"/>
      <c r="BX37" s="350"/>
      <c r="BY37" s="350"/>
      <c r="BZ37" s="350"/>
      <c r="CA37" s="351"/>
      <c r="CB37" s="350"/>
      <c r="CC37" s="350"/>
      <c r="CD37" s="350"/>
      <c r="CE37" s="350"/>
      <c r="CF37" s="350"/>
      <c r="CG37" s="350"/>
      <c r="CH37" s="351"/>
      <c r="CI37" s="352"/>
      <c r="CJ37" s="352"/>
      <c r="CK37" s="352"/>
      <c r="CL37" s="350"/>
      <c r="CM37" s="350"/>
      <c r="CN37" s="350"/>
      <c r="CO37" s="350"/>
      <c r="CP37" s="350"/>
      <c r="CQ37" s="351"/>
      <c r="CR37" s="350"/>
      <c r="CS37" s="350"/>
      <c r="CT37" s="350"/>
      <c r="CU37" s="351"/>
      <c r="CV37" s="352"/>
      <c r="CW37" s="352"/>
      <c r="CX37" s="350"/>
      <c r="CY37" s="350"/>
      <c r="CZ37" s="350"/>
      <c r="DA37" s="350"/>
      <c r="DB37" s="350"/>
      <c r="DC37" s="350"/>
      <c r="DD37" s="350"/>
      <c r="DE37" s="350"/>
      <c r="DF37" s="351"/>
      <c r="DG37" s="351"/>
      <c r="DH37" s="353"/>
      <c r="DI37" s="350"/>
      <c r="DJ37" s="350"/>
      <c r="DK37" s="350"/>
      <c r="DL37" s="350"/>
      <c r="DM37" s="351"/>
      <c r="DN37" s="350"/>
      <c r="DO37" s="350"/>
      <c r="DP37" s="350"/>
      <c r="DQ37" s="350"/>
      <c r="DR37" s="350"/>
      <c r="DS37" s="350"/>
      <c r="DT37" s="353"/>
      <c r="DU37" s="353"/>
      <c r="DV37" s="353"/>
      <c r="DW37" s="351"/>
      <c r="DX37" s="350"/>
      <c r="DY37" s="350"/>
      <c r="DZ37" s="350"/>
      <c r="EA37" s="350"/>
      <c r="EB37" s="350"/>
      <c r="EC37" s="351"/>
      <c r="ED37" s="350"/>
      <c r="EE37" s="350"/>
      <c r="EF37" s="350"/>
      <c r="EG37" s="353"/>
      <c r="EH37" s="353"/>
      <c r="EI37" s="351"/>
      <c r="EJ37" s="350"/>
      <c r="EK37" s="350"/>
      <c r="EL37" s="350"/>
      <c r="EM37" s="350"/>
      <c r="EN37" s="350"/>
      <c r="EO37" s="350"/>
      <c r="EP37" s="350"/>
      <c r="EQ37" s="350"/>
      <c r="ER37" s="351"/>
      <c r="ES37" s="352"/>
      <c r="ET37" s="353"/>
      <c r="EU37" s="350"/>
      <c r="EV37" s="350"/>
      <c r="EW37" s="350"/>
      <c r="EX37" s="350"/>
      <c r="EY37" s="351"/>
      <c r="EZ37" s="350"/>
      <c r="FA37" s="350"/>
      <c r="FB37" s="350"/>
      <c r="FC37" s="350"/>
      <c r="FD37" s="350"/>
      <c r="FE37" s="350"/>
      <c r="FF37" s="353"/>
      <c r="FG37" s="353"/>
      <c r="FH37" s="353"/>
      <c r="FI37" s="351"/>
      <c r="FJ37" s="350"/>
      <c r="FK37" s="350"/>
      <c r="FL37" s="350"/>
      <c r="FM37" s="350"/>
      <c r="FN37" s="350"/>
      <c r="FO37" s="351"/>
      <c r="FP37" s="350"/>
      <c r="FQ37" s="350"/>
      <c r="FR37" s="350"/>
      <c r="FS37" s="353"/>
      <c r="FT37" s="353"/>
      <c r="FU37" s="351"/>
      <c r="FV37" s="350"/>
      <c r="FW37" s="350"/>
      <c r="FX37" s="350"/>
      <c r="FY37" s="350"/>
      <c r="FZ37" s="350"/>
      <c r="GA37" s="350"/>
      <c r="GB37" s="350"/>
      <c r="GC37" s="350"/>
      <c r="GD37" s="351"/>
      <c r="GE37" s="352"/>
      <c r="GF37" s="353"/>
      <c r="GG37" s="350"/>
      <c r="GH37" s="350"/>
      <c r="GI37" s="350"/>
      <c r="GJ37" s="350"/>
      <c r="GK37" s="351"/>
      <c r="GL37" s="350"/>
      <c r="GM37" s="350"/>
      <c r="GN37" s="350"/>
      <c r="GO37" s="350"/>
      <c r="GP37" s="350"/>
      <c r="GQ37" s="350"/>
      <c r="GR37" s="353"/>
      <c r="GS37" s="353"/>
      <c r="GT37" s="353"/>
      <c r="GU37" s="351"/>
      <c r="GV37" s="350"/>
      <c r="GW37" s="350"/>
      <c r="GX37" s="350"/>
      <c r="GY37" s="350"/>
      <c r="GZ37" s="350"/>
      <c r="HA37" s="351"/>
      <c r="HB37" s="350"/>
      <c r="HC37" s="350"/>
      <c r="HD37" s="350"/>
      <c r="HE37" s="353"/>
      <c r="HF37" s="353"/>
      <c r="HG37" s="351"/>
      <c r="HH37" s="350"/>
      <c r="HI37" s="350"/>
      <c r="HJ37" s="350"/>
      <c r="HK37" s="350"/>
      <c r="HL37" s="350"/>
      <c r="HM37" s="350"/>
      <c r="HN37" s="350"/>
      <c r="HO37" s="350"/>
      <c r="HP37" s="351"/>
      <c r="HQ37" s="352"/>
      <c r="HR37" s="350"/>
      <c r="HS37" s="350"/>
      <c r="HT37" s="350"/>
      <c r="HU37" s="350"/>
      <c r="HV37" s="352"/>
      <c r="HW37" s="355"/>
      <c r="HX37" s="351"/>
      <c r="HY37" s="356"/>
      <c r="HZ37" s="357"/>
      <c r="IA37" s="357"/>
      <c r="IB37" s="357"/>
      <c r="IC37" s="357"/>
      <c r="ID37" s="357"/>
      <c r="IE37" s="357"/>
      <c r="IF37" s="357"/>
      <c r="IG37" s="357"/>
      <c r="IH37" s="357"/>
      <c r="II37" s="357"/>
      <c r="IJ37" s="357"/>
      <c r="IK37" s="357"/>
      <c r="IL37" s="357"/>
      <c r="IM37" s="357"/>
      <c r="IN37" s="357"/>
      <c r="IO37" s="356"/>
      <c r="IP37" s="357"/>
      <c r="IQ37" s="357"/>
      <c r="IR37" s="357"/>
      <c r="IS37" s="357"/>
      <c r="IT37" s="357"/>
      <c r="IU37" s="357"/>
      <c r="IV37" s="357"/>
      <c r="IW37" s="357"/>
      <c r="IX37" s="357"/>
      <c r="IY37" s="357"/>
      <c r="IZ37" s="358"/>
      <c r="JA37" s="358"/>
      <c r="JB37" s="356"/>
      <c r="JC37" s="359"/>
      <c r="JD37" s="360"/>
    </row>
    <row r="38" spans="1:264" s="320" customFormat="1">
      <c r="A38" s="321">
        <v>2</v>
      </c>
      <c r="B38" s="340" t="s">
        <v>190</v>
      </c>
      <c r="C38" s="341"/>
      <c r="D38" s="326"/>
      <c r="E38" s="339"/>
      <c r="F38" s="339"/>
      <c r="G38" s="339"/>
      <c r="H38" s="339"/>
      <c r="I38" s="339"/>
      <c r="J38" s="339"/>
      <c r="K38" s="339"/>
      <c r="L38" s="339"/>
      <c r="M38" s="339"/>
      <c r="N38" s="339"/>
      <c r="O38" s="325"/>
      <c r="P38" s="339"/>
      <c r="Q38" s="339"/>
      <c r="R38" s="325"/>
      <c r="S38" s="339"/>
      <c r="T38" s="339"/>
      <c r="U38" s="339"/>
      <c r="V38" s="339"/>
      <c r="W38" s="339"/>
      <c r="X38" s="339"/>
      <c r="Y38" s="339"/>
      <c r="Z38" s="325"/>
      <c r="AA38" s="339"/>
      <c r="AB38" s="339"/>
      <c r="AC38" s="339"/>
      <c r="AD38" s="339"/>
      <c r="AE38" s="339"/>
      <c r="AF38" s="339"/>
      <c r="AG38" s="339"/>
      <c r="AH38" s="325"/>
      <c r="AI38" s="362"/>
      <c r="AJ38" s="363"/>
      <c r="AK38" s="325"/>
      <c r="AL38" s="325"/>
      <c r="AM38" s="325"/>
      <c r="AN38" s="325"/>
      <c r="AO38" s="325"/>
      <c r="AP38" s="325"/>
      <c r="AQ38" s="325"/>
      <c r="AR38" s="325"/>
      <c r="AS38" s="325"/>
      <c r="AT38" s="325"/>
      <c r="AU38" s="325"/>
      <c r="AV38" s="325"/>
      <c r="AW38" s="325"/>
      <c r="AX38" s="325"/>
      <c r="AY38" s="325"/>
      <c r="AZ38" s="325"/>
      <c r="BA38" s="325"/>
      <c r="BB38" s="325"/>
      <c r="BC38" s="325"/>
      <c r="BD38" s="325"/>
      <c r="BE38" s="360"/>
      <c r="BF38" s="350"/>
      <c r="BG38" s="350"/>
      <c r="BH38" s="350"/>
      <c r="BI38" s="350"/>
      <c r="BJ38" s="350"/>
      <c r="BK38" s="350"/>
      <c r="BL38" s="350"/>
      <c r="BM38" s="350"/>
      <c r="BN38" s="350"/>
      <c r="BO38" s="350"/>
      <c r="BP38" s="350"/>
      <c r="BQ38" s="350"/>
      <c r="BR38" s="350"/>
      <c r="BS38" s="350"/>
      <c r="BT38" s="350"/>
      <c r="BU38" s="352"/>
      <c r="BV38" s="353"/>
      <c r="BW38" s="350"/>
      <c r="BX38" s="350"/>
      <c r="BY38" s="350"/>
      <c r="BZ38" s="350"/>
      <c r="CA38" s="351"/>
      <c r="CB38" s="350"/>
      <c r="CC38" s="350"/>
      <c r="CD38" s="350"/>
      <c r="CE38" s="350"/>
      <c r="CF38" s="350"/>
      <c r="CG38" s="350"/>
      <c r="CH38" s="351"/>
      <c r="CI38" s="352"/>
      <c r="CJ38" s="352"/>
      <c r="CK38" s="352"/>
      <c r="CL38" s="350"/>
      <c r="CM38" s="350"/>
      <c r="CN38" s="350"/>
      <c r="CO38" s="350"/>
      <c r="CP38" s="350"/>
      <c r="CQ38" s="351"/>
      <c r="CR38" s="350"/>
      <c r="CS38" s="350"/>
      <c r="CT38" s="350"/>
      <c r="CU38" s="351"/>
      <c r="CV38" s="352"/>
      <c r="CW38" s="352"/>
      <c r="CX38" s="350"/>
      <c r="CY38" s="350"/>
      <c r="CZ38" s="350"/>
      <c r="DA38" s="350"/>
      <c r="DB38" s="350"/>
      <c r="DC38" s="350"/>
      <c r="DD38" s="350"/>
      <c r="DE38" s="350"/>
      <c r="DF38" s="351"/>
      <c r="DG38" s="351"/>
      <c r="DH38" s="353"/>
      <c r="DI38" s="350"/>
      <c r="DJ38" s="350"/>
      <c r="DK38" s="350"/>
      <c r="DL38" s="350"/>
      <c r="DM38" s="351"/>
      <c r="DN38" s="350"/>
      <c r="DO38" s="350"/>
      <c r="DP38" s="350"/>
      <c r="DQ38" s="350"/>
      <c r="DR38" s="350"/>
      <c r="DS38" s="350"/>
      <c r="DT38" s="353"/>
      <c r="DU38" s="353"/>
      <c r="DV38" s="353"/>
      <c r="DW38" s="351"/>
      <c r="DX38" s="350"/>
      <c r="DY38" s="350"/>
      <c r="DZ38" s="350"/>
      <c r="EA38" s="350"/>
      <c r="EB38" s="350"/>
      <c r="EC38" s="351"/>
      <c r="ED38" s="350"/>
      <c r="EE38" s="350"/>
      <c r="EF38" s="350"/>
      <c r="EG38" s="353"/>
      <c r="EH38" s="353"/>
      <c r="EI38" s="351"/>
      <c r="EJ38" s="350"/>
      <c r="EK38" s="350"/>
      <c r="EL38" s="350"/>
      <c r="EM38" s="350"/>
      <c r="EN38" s="350"/>
      <c r="EO38" s="350"/>
      <c r="EP38" s="350"/>
      <c r="EQ38" s="350"/>
      <c r="ER38" s="351"/>
      <c r="ES38" s="352"/>
      <c r="ET38" s="353"/>
      <c r="EU38" s="350"/>
      <c r="EV38" s="350"/>
      <c r="EW38" s="350"/>
      <c r="EX38" s="350"/>
      <c r="EY38" s="351"/>
      <c r="EZ38" s="350"/>
      <c r="FA38" s="350"/>
      <c r="FB38" s="350"/>
      <c r="FC38" s="350"/>
      <c r="FD38" s="350"/>
      <c r="FE38" s="350"/>
      <c r="FF38" s="353"/>
      <c r="FG38" s="353"/>
      <c r="FH38" s="353"/>
      <c r="FI38" s="351"/>
      <c r="FJ38" s="350"/>
      <c r="FK38" s="350"/>
      <c r="FL38" s="350"/>
      <c r="FM38" s="350"/>
      <c r="FN38" s="350"/>
      <c r="FO38" s="351"/>
      <c r="FP38" s="350"/>
      <c r="FQ38" s="350"/>
      <c r="FR38" s="350"/>
      <c r="FS38" s="353"/>
      <c r="FT38" s="353"/>
      <c r="FU38" s="351"/>
      <c r="FV38" s="350"/>
      <c r="FW38" s="350"/>
      <c r="FX38" s="350"/>
      <c r="FY38" s="350"/>
      <c r="FZ38" s="350"/>
      <c r="GA38" s="350"/>
      <c r="GB38" s="350"/>
      <c r="GC38" s="350"/>
      <c r="GD38" s="351"/>
      <c r="GE38" s="352"/>
      <c r="GF38" s="353"/>
      <c r="GG38" s="350"/>
      <c r="GH38" s="350"/>
      <c r="GI38" s="350"/>
      <c r="GJ38" s="350"/>
      <c r="GK38" s="351"/>
      <c r="GL38" s="350"/>
      <c r="GM38" s="350"/>
      <c r="GN38" s="350"/>
      <c r="GO38" s="350"/>
      <c r="GP38" s="350"/>
      <c r="GQ38" s="350"/>
      <c r="GR38" s="353"/>
      <c r="GS38" s="353"/>
      <c r="GT38" s="353"/>
      <c r="GU38" s="351"/>
      <c r="GV38" s="350"/>
      <c r="GW38" s="350"/>
      <c r="GX38" s="350"/>
      <c r="GY38" s="350"/>
      <c r="GZ38" s="350"/>
      <c r="HA38" s="351"/>
      <c r="HB38" s="350"/>
      <c r="HC38" s="350"/>
      <c r="HD38" s="350"/>
      <c r="HE38" s="353"/>
      <c r="HF38" s="353"/>
      <c r="HG38" s="351"/>
      <c r="HH38" s="350"/>
      <c r="HI38" s="350"/>
      <c r="HJ38" s="350"/>
      <c r="HK38" s="350"/>
      <c r="HL38" s="350"/>
      <c r="HM38" s="350"/>
      <c r="HN38" s="350"/>
      <c r="HO38" s="350"/>
      <c r="HP38" s="351"/>
      <c r="HQ38" s="352"/>
      <c r="HR38" s="350"/>
      <c r="HS38" s="350"/>
      <c r="HT38" s="350"/>
      <c r="HU38" s="350"/>
      <c r="HV38" s="352"/>
      <c r="HW38" s="355"/>
      <c r="HX38" s="351"/>
      <c r="HY38" s="356"/>
      <c r="HZ38" s="357"/>
      <c r="IA38" s="357"/>
      <c r="IB38" s="357"/>
      <c r="IC38" s="357"/>
      <c r="ID38" s="357"/>
      <c r="IE38" s="357"/>
      <c r="IF38" s="357"/>
      <c r="IG38" s="357"/>
      <c r="IH38" s="357"/>
      <c r="II38" s="357"/>
      <c r="IJ38" s="357"/>
      <c r="IK38" s="357"/>
      <c r="IL38" s="357"/>
      <c r="IM38" s="357"/>
      <c r="IN38" s="357"/>
      <c r="IO38" s="356"/>
      <c r="IP38" s="357"/>
      <c r="IQ38" s="357"/>
      <c r="IR38" s="357"/>
      <c r="IS38" s="357"/>
      <c r="IT38" s="357"/>
      <c r="IU38" s="357"/>
      <c r="IV38" s="357"/>
      <c r="IW38" s="357"/>
      <c r="IX38" s="357"/>
      <c r="IY38" s="357"/>
      <c r="IZ38" s="358"/>
      <c r="JA38" s="358"/>
      <c r="JB38" s="356"/>
      <c r="JC38" s="359"/>
      <c r="JD38" s="360"/>
    </row>
    <row r="39" spans="1:264" s="320" customFormat="1">
      <c r="A39" s="321">
        <v>3</v>
      </c>
      <c r="B39" s="341" t="s">
        <v>191</v>
      </c>
      <c r="C39" s="341"/>
      <c r="D39" s="326"/>
      <c r="E39" s="326"/>
      <c r="F39" s="339"/>
      <c r="G39" s="339"/>
      <c r="H39" s="339"/>
      <c r="I39" s="339"/>
      <c r="J39" s="339"/>
      <c r="K39" s="339"/>
      <c r="L39" s="339"/>
      <c r="M39" s="339"/>
      <c r="N39" s="339"/>
      <c r="O39" s="325"/>
      <c r="P39" s="339"/>
      <c r="Q39" s="339"/>
      <c r="R39" s="325"/>
      <c r="S39" s="339"/>
      <c r="T39" s="339"/>
      <c r="U39" s="339"/>
      <c r="V39" s="339"/>
      <c r="W39" s="339"/>
      <c r="X39" s="339"/>
      <c r="Y39" s="339"/>
      <c r="Z39" s="325"/>
      <c r="AA39" s="339"/>
      <c r="AB39" s="339"/>
      <c r="AC39" s="339"/>
      <c r="AD39" s="339"/>
      <c r="AE39" s="339"/>
      <c r="AF39" s="339"/>
      <c r="AG39" s="339"/>
      <c r="AH39" s="325"/>
      <c r="AI39" s="362"/>
      <c r="AJ39" s="363"/>
      <c r="AK39" s="325"/>
      <c r="AL39" s="325"/>
      <c r="AM39" s="325"/>
      <c r="AN39" s="325"/>
      <c r="AO39" s="325"/>
      <c r="AP39" s="325"/>
      <c r="AQ39" s="325"/>
      <c r="AR39" s="325"/>
      <c r="AS39" s="325"/>
      <c r="AT39" s="325"/>
      <c r="AU39" s="325"/>
      <c r="AV39" s="325"/>
      <c r="AW39" s="325"/>
      <c r="AX39" s="325"/>
      <c r="AY39" s="325"/>
      <c r="AZ39" s="325"/>
      <c r="BA39" s="325"/>
      <c r="BB39" s="325"/>
      <c r="BC39" s="325"/>
      <c r="BD39" s="325"/>
      <c r="BE39" s="360"/>
      <c r="BF39" s="350"/>
      <c r="BG39" s="350"/>
      <c r="BH39" s="350"/>
      <c r="BI39" s="350"/>
      <c r="BJ39" s="350"/>
      <c r="BK39" s="350"/>
      <c r="BL39" s="350"/>
      <c r="BM39" s="350"/>
      <c r="BN39" s="350"/>
      <c r="BO39" s="350"/>
      <c r="BP39" s="350"/>
      <c r="BQ39" s="350"/>
      <c r="BR39" s="350"/>
      <c r="BS39" s="350"/>
      <c r="BT39" s="350"/>
      <c r="BU39" s="352"/>
      <c r="BV39" s="353"/>
      <c r="BW39" s="350"/>
      <c r="BX39" s="350"/>
      <c r="BY39" s="350"/>
      <c r="BZ39" s="350"/>
      <c r="CA39" s="351"/>
      <c r="CB39" s="350"/>
      <c r="CC39" s="350"/>
      <c r="CD39" s="350"/>
      <c r="CE39" s="350"/>
      <c r="CF39" s="350"/>
      <c r="CG39" s="350"/>
      <c r="CH39" s="351"/>
      <c r="CI39" s="352"/>
      <c r="CJ39" s="352"/>
      <c r="CK39" s="352"/>
      <c r="CL39" s="350"/>
      <c r="CM39" s="350"/>
      <c r="CN39" s="350"/>
      <c r="CO39" s="350"/>
      <c r="CP39" s="350"/>
      <c r="CQ39" s="351"/>
      <c r="CR39" s="350"/>
      <c r="CS39" s="350"/>
      <c r="CT39" s="350"/>
      <c r="CU39" s="351"/>
      <c r="CV39" s="352"/>
      <c r="CW39" s="352"/>
      <c r="CX39" s="350"/>
      <c r="CY39" s="350"/>
      <c r="CZ39" s="350"/>
      <c r="DA39" s="350"/>
      <c r="DB39" s="350"/>
      <c r="DC39" s="350"/>
      <c r="DD39" s="350"/>
      <c r="DE39" s="350"/>
      <c r="DF39" s="351"/>
      <c r="DG39" s="351"/>
      <c r="DH39" s="353"/>
      <c r="DI39" s="350"/>
      <c r="DJ39" s="350"/>
      <c r="DK39" s="350"/>
      <c r="DL39" s="350"/>
      <c r="DM39" s="351"/>
      <c r="DN39" s="350"/>
      <c r="DO39" s="350"/>
      <c r="DP39" s="350"/>
      <c r="DQ39" s="350"/>
      <c r="DR39" s="350"/>
      <c r="DS39" s="350"/>
      <c r="DT39" s="353"/>
      <c r="DU39" s="353"/>
      <c r="DV39" s="353"/>
      <c r="DW39" s="351"/>
      <c r="DX39" s="350"/>
      <c r="DY39" s="350"/>
      <c r="DZ39" s="350"/>
      <c r="EA39" s="350"/>
      <c r="EB39" s="350"/>
      <c r="EC39" s="351"/>
      <c r="ED39" s="350"/>
      <c r="EE39" s="350"/>
      <c r="EF39" s="350"/>
      <c r="EG39" s="353"/>
      <c r="EH39" s="353"/>
      <c r="EI39" s="351"/>
      <c r="EJ39" s="350"/>
      <c r="EK39" s="350"/>
      <c r="EL39" s="350"/>
      <c r="EM39" s="350"/>
      <c r="EN39" s="350"/>
      <c r="EO39" s="350"/>
      <c r="EP39" s="350"/>
      <c r="EQ39" s="350"/>
      <c r="ER39" s="351"/>
      <c r="ES39" s="352"/>
      <c r="ET39" s="353"/>
      <c r="EU39" s="350"/>
      <c r="EV39" s="350"/>
      <c r="EW39" s="350"/>
      <c r="EX39" s="350"/>
      <c r="EY39" s="351"/>
      <c r="EZ39" s="350"/>
      <c r="FA39" s="350"/>
      <c r="FB39" s="350"/>
      <c r="FC39" s="350"/>
      <c r="FD39" s="350"/>
      <c r="FE39" s="350"/>
      <c r="FF39" s="353"/>
      <c r="FG39" s="353"/>
      <c r="FH39" s="353"/>
      <c r="FI39" s="351"/>
      <c r="FJ39" s="350"/>
      <c r="FK39" s="350"/>
      <c r="FL39" s="350"/>
      <c r="FM39" s="350"/>
      <c r="FN39" s="350"/>
      <c r="FO39" s="351"/>
      <c r="FP39" s="350"/>
      <c r="FQ39" s="350"/>
      <c r="FR39" s="350"/>
      <c r="FS39" s="353"/>
      <c r="FT39" s="353"/>
      <c r="FU39" s="351"/>
      <c r="FV39" s="350"/>
      <c r="FW39" s="350"/>
      <c r="FX39" s="350"/>
      <c r="FY39" s="350"/>
      <c r="FZ39" s="350"/>
      <c r="GA39" s="350"/>
      <c r="GB39" s="350"/>
      <c r="GC39" s="350"/>
      <c r="GD39" s="351"/>
      <c r="GE39" s="352"/>
      <c r="GF39" s="353"/>
      <c r="GG39" s="350"/>
      <c r="GH39" s="350"/>
      <c r="GI39" s="350"/>
      <c r="GJ39" s="350"/>
      <c r="GK39" s="351"/>
      <c r="GL39" s="350"/>
      <c r="GM39" s="350"/>
      <c r="GN39" s="350"/>
      <c r="GO39" s="350"/>
      <c r="GP39" s="350"/>
      <c r="GQ39" s="350"/>
      <c r="GR39" s="353"/>
      <c r="GS39" s="353"/>
      <c r="GT39" s="353"/>
      <c r="GU39" s="351"/>
      <c r="GV39" s="350"/>
      <c r="GW39" s="350"/>
      <c r="GX39" s="350"/>
      <c r="GY39" s="350"/>
      <c r="GZ39" s="350"/>
      <c r="HA39" s="351"/>
      <c r="HB39" s="350"/>
      <c r="HC39" s="350"/>
      <c r="HD39" s="350"/>
      <c r="HE39" s="353"/>
      <c r="HF39" s="353"/>
      <c r="HG39" s="351"/>
      <c r="HH39" s="350"/>
      <c r="HI39" s="350"/>
      <c r="HJ39" s="350"/>
      <c r="HK39" s="350"/>
      <c r="HL39" s="350"/>
      <c r="HM39" s="350"/>
      <c r="HN39" s="350"/>
      <c r="HO39" s="350"/>
      <c r="HP39" s="351"/>
      <c r="HQ39" s="352"/>
      <c r="HR39" s="350"/>
      <c r="HS39" s="350"/>
      <c r="HT39" s="350"/>
      <c r="HU39" s="350"/>
      <c r="HV39" s="352"/>
      <c r="HW39" s="355"/>
      <c r="HX39" s="351"/>
      <c r="HY39" s="356"/>
      <c r="HZ39" s="357"/>
      <c r="IA39" s="357"/>
      <c r="IB39" s="357"/>
      <c r="IC39" s="357"/>
      <c r="ID39" s="357"/>
      <c r="IE39" s="357"/>
      <c r="IF39" s="357"/>
      <c r="IG39" s="357"/>
      <c r="IH39" s="357"/>
      <c r="II39" s="357"/>
      <c r="IJ39" s="357"/>
      <c r="IK39" s="357"/>
      <c r="IL39" s="357"/>
      <c r="IM39" s="357"/>
      <c r="IN39" s="357"/>
      <c r="IO39" s="356"/>
      <c r="IP39" s="357"/>
      <c r="IQ39" s="357"/>
      <c r="IR39" s="357"/>
      <c r="IS39" s="357"/>
      <c r="IT39" s="357"/>
      <c r="IU39" s="357"/>
      <c r="IV39" s="357"/>
      <c r="IW39" s="357"/>
      <c r="IX39" s="357"/>
      <c r="IY39" s="357"/>
      <c r="IZ39" s="358"/>
      <c r="JA39" s="358"/>
      <c r="JB39" s="356"/>
      <c r="JC39" s="359"/>
      <c r="JD39" s="360"/>
    </row>
    <row r="40" spans="1:264" s="320" customFormat="1">
      <c r="A40" s="321">
        <v>5</v>
      </c>
      <c r="B40" s="342" t="s">
        <v>192</v>
      </c>
      <c r="C40" s="343"/>
      <c r="D40" s="326"/>
      <c r="E40" s="339"/>
      <c r="F40" s="339"/>
      <c r="G40" s="339"/>
      <c r="H40" s="339"/>
      <c r="I40" s="339"/>
      <c r="J40" s="339"/>
      <c r="K40" s="339"/>
      <c r="L40" s="339"/>
      <c r="M40" s="339"/>
      <c r="N40" s="339"/>
      <c r="O40" s="339"/>
      <c r="P40" s="339"/>
      <c r="Q40" s="339"/>
      <c r="R40" s="325"/>
      <c r="S40" s="339"/>
      <c r="T40" s="339"/>
      <c r="U40" s="339"/>
      <c r="V40" s="339"/>
      <c r="W40" s="339"/>
      <c r="X40" s="339"/>
      <c r="Y40" s="339"/>
      <c r="Z40" s="325"/>
      <c r="AA40" s="339"/>
      <c r="AB40" s="339"/>
      <c r="AC40" s="339"/>
      <c r="AD40" s="339"/>
      <c r="AE40" s="339"/>
      <c r="AF40" s="339"/>
      <c r="AG40" s="339"/>
      <c r="AH40" s="325"/>
      <c r="AI40" s="362"/>
      <c r="AJ40" s="353"/>
      <c r="AK40" s="350"/>
      <c r="AL40" s="350"/>
      <c r="AM40" s="350"/>
      <c r="AN40" s="350"/>
      <c r="AO40" s="350"/>
      <c r="AP40" s="350"/>
      <c r="AQ40" s="350"/>
      <c r="AR40" s="350"/>
      <c r="AS40" s="350"/>
      <c r="AT40" s="350"/>
      <c r="AU40" s="350"/>
      <c r="AV40" s="350"/>
      <c r="AW40" s="350"/>
      <c r="AX40" s="350"/>
      <c r="AY40" s="350"/>
      <c r="AZ40" s="350"/>
      <c r="BA40" s="350"/>
      <c r="BB40" s="350"/>
      <c r="BC40" s="350"/>
      <c r="BD40" s="350"/>
      <c r="BE40" s="351"/>
      <c r="BF40" s="350"/>
      <c r="BG40" s="350"/>
      <c r="BH40" s="350"/>
      <c r="BI40" s="350"/>
      <c r="BJ40" s="350"/>
      <c r="BK40" s="350"/>
      <c r="BL40" s="350"/>
      <c r="BM40" s="350"/>
      <c r="BN40" s="350"/>
      <c r="BO40" s="350"/>
      <c r="BP40" s="350"/>
      <c r="BQ40" s="350"/>
      <c r="BR40" s="350"/>
      <c r="BS40" s="350"/>
      <c r="BT40" s="350"/>
      <c r="BU40" s="352"/>
      <c r="BV40" s="353"/>
      <c r="BW40" s="350"/>
      <c r="BX40" s="350"/>
      <c r="BY40" s="350"/>
      <c r="BZ40" s="350"/>
      <c r="CA40" s="351"/>
      <c r="CB40" s="350"/>
      <c r="CC40" s="350"/>
      <c r="CD40" s="350"/>
      <c r="CE40" s="350"/>
      <c r="CF40" s="350"/>
      <c r="CG40" s="350"/>
      <c r="CH40" s="351"/>
      <c r="CI40" s="352"/>
      <c r="CJ40" s="352"/>
      <c r="CK40" s="352"/>
      <c r="CL40" s="350"/>
      <c r="CM40" s="350"/>
      <c r="CN40" s="350"/>
      <c r="CO40" s="350"/>
      <c r="CP40" s="350"/>
      <c r="CQ40" s="351"/>
      <c r="CR40" s="350"/>
      <c r="CS40" s="350"/>
      <c r="CT40" s="350"/>
      <c r="CU40" s="351"/>
      <c r="CV40" s="352"/>
      <c r="CW40" s="352"/>
      <c r="CX40" s="350"/>
      <c r="CY40" s="350"/>
      <c r="CZ40" s="350"/>
      <c r="DA40" s="350"/>
      <c r="DB40" s="350"/>
      <c r="DC40" s="350"/>
      <c r="DD40" s="350"/>
      <c r="DE40" s="350"/>
      <c r="DF40" s="351"/>
      <c r="DG40" s="351"/>
      <c r="DH40" s="353"/>
      <c r="DI40" s="350"/>
      <c r="DJ40" s="350"/>
      <c r="DK40" s="350"/>
      <c r="DL40" s="350"/>
      <c r="DM40" s="351"/>
      <c r="DN40" s="350"/>
      <c r="DO40" s="350"/>
      <c r="DP40" s="350"/>
      <c r="DQ40" s="350"/>
      <c r="DR40" s="350"/>
      <c r="DS40" s="350"/>
      <c r="DT40" s="353"/>
      <c r="DU40" s="353"/>
      <c r="DV40" s="353"/>
      <c r="DW40" s="351"/>
      <c r="DX40" s="350"/>
      <c r="DY40" s="350"/>
      <c r="DZ40" s="350"/>
      <c r="EA40" s="350"/>
      <c r="EB40" s="350"/>
      <c r="EC40" s="351"/>
      <c r="ED40" s="350"/>
      <c r="EE40" s="350"/>
      <c r="EF40" s="350"/>
      <c r="EG40" s="353"/>
      <c r="EH40" s="353"/>
      <c r="EI40" s="351"/>
      <c r="EJ40" s="350"/>
      <c r="EK40" s="350"/>
      <c r="EL40" s="350"/>
      <c r="EM40" s="350"/>
      <c r="EN40" s="350"/>
      <c r="EO40" s="350"/>
      <c r="EP40" s="350"/>
      <c r="EQ40" s="350"/>
      <c r="ER40" s="351"/>
      <c r="ES40" s="352"/>
      <c r="ET40" s="353"/>
      <c r="EU40" s="350"/>
      <c r="EV40" s="350"/>
      <c r="EW40" s="350"/>
      <c r="EX40" s="350"/>
      <c r="EY40" s="351"/>
      <c r="EZ40" s="350"/>
      <c r="FA40" s="350"/>
      <c r="FB40" s="350"/>
      <c r="FC40" s="350"/>
      <c r="FD40" s="350"/>
      <c r="FE40" s="350"/>
      <c r="FF40" s="353"/>
      <c r="FG40" s="353"/>
      <c r="FH40" s="353"/>
      <c r="FI40" s="351"/>
      <c r="FJ40" s="350"/>
      <c r="FK40" s="350"/>
      <c r="FL40" s="350"/>
      <c r="FM40" s="350"/>
      <c r="FN40" s="350"/>
      <c r="FO40" s="351"/>
      <c r="FP40" s="350"/>
      <c r="FQ40" s="350"/>
      <c r="FR40" s="350"/>
      <c r="FS40" s="353"/>
      <c r="FT40" s="353"/>
      <c r="FU40" s="351"/>
      <c r="FV40" s="350"/>
      <c r="FW40" s="350"/>
      <c r="FX40" s="350"/>
      <c r="FY40" s="350"/>
      <c r="FZ40" s="350"/>
      <c r="GA40" s="350"/>
      <c r="GB40" s="350"/>
      <c r="GC40" s="350"/>
      <c r="GD40" s="351"/>
      <c r="GE40" s="352"/>
      <c r="GF40" s="353"/>
      <c r="GG40" s="350"/>
      <c r="GH40" s="350"/>
      <c r="GI40" s="350"/>
      <c r="GJ40" s="350"/>
      <c r="GK40" s="351"/>
      <c r="GL40" s="350"/>
      <c r="GM40" s="350"/>
      <c r="GN40" s="350"/>
      <c r="GO40" s="350"/>
      <c r="GP40" s="350"/>
      <c r="GQ40" s="350"/>
      <c r="GR40" s="353"/>
      <c r="GS40" s="353"/>
      <c r="GT40" s="353"/>
      <c r="GU40" s="351"/>
      <c r="GV40" s="350"/>
      <c r="GW40" s="350"/>
      <c r="GX40" s="350"/>
      <c r="GY40" s="350"/>
      <c r="GZ40" s="350"/>
      <c r="HA40" s="351"/>
      <c r="HB40" s="350"/>
      <c r="HC40" s="350"/>
      <c r="HD40" s="350"/>
      <c r="HE40" s="353"/>
      <c r="HF40" s="353"/>
      <c r="HG40" s="351"/>
      <c r="HH40" s="350"/>
      <c r="HI40" s="350"/>
      <c r="HJ40" s="350"/>
      <c r="HK40" s="350"/>
      <c r="HL40" s="350"/>
      <c r="HM40" s="350"/>
      <c r="HN40" s="350"/>
      <c r="HO40" s="350"/>
      <c r="HP40" s="351"/>
      <c r="HQ40" s="352"/>
      <c r="HR40" s="350"/>
      <c r="HS40" s="350"/>
      <c r="HT40" s="350"/>
      <c r="HU40" s="350"/>
      <c r="HV40" s="352"/>
      <c r="HW40" s="355"/>
      <c r="HX40" s="351"/>
      <c r="HY40" s="356"/>
      <c r="HZ40" s="357"/>
      <c r="IA40" s="357"/>
      <c r="IB40" s="357"/>
      <c r="IC40" s="357"/>
      <c r="ID40" s="357"/>
      <c r="IE40" s="357"/>
      <c r="IF40" s="357"/>
      <c r="IG40" s="357"/>
      <c r="IH40" s="357"/>
      <c r="II40" s="357"/>
      <c r="IJ40" s="357"/>
      <c r="IK40" s="357"/>
      <c r="IL40" s="357"/>
      <c r="IM40" s="357"/>
      <c r="IN40" s="357"/>
      <c r="IO40" s="356"/>
      <c r="IP40" s="357"/>
      <c r="IQ40" s="357"/>
      <c r="IR40" s="357"/>
      <c r="IS40" s="357"/>
      <c r="IT40" s="357"/>
      <c r="IU40" s="357"/>
      <c r="IV40" s="357"/>
      <c r="IW40" s="357"/>
      <c r="IX40" s="357"/>
      <c r="IY40" s="357"/>
      <c r="IZ40" s="358"/>
      <c r="JA40" s="358"/>
      <c r="JB40" s="356"/>
      <c r="JC40" s="359"/>
      <c r="JD40" s="360"/>
    </row>
    <row r="41" spans="1:264" s="320" customFormat="1">
      <c r="A41" s="321">
        <v>6</v>
      </c>
      <c r="B41" s="344" t="s">
        <v>193</v>
      </c>
      <c r="C41" s="343"/>
      <c r="D41" s="326"/>
      <c r="E41" s="323"/>
      <c r="F41" s="345"/>
      <c r="G41" s="339"/>
      <c r="H41" s="339"/>
      <c r="I41" s="339"/>
      <c r="J41" s="339"/>
      <c r="K41" s="339"/>
      <c r="L41" s="339"/>
      <c r="M41" s="339"/>
      <c r="N41" s="339"/>
      <c r="O41" s="339"/>
      <c r="P41" s="339"/>
      <c r="Q41" s="339"/>
      <c r="R41" s="325"/>
      <c r="S41" s="339"/>
      <c r="T41" s="339"/>
      <c r="U41" s="339"/>
      <c r="V41" s="339"/>
      <c r="W41" s="339"/>
      <c r="X41" s="339"/>
      <c r="Y41" s="339"/>
      <c r="Z41" s="325"/>
      <c r="AA41" s="339"/>
      <c r="AB41" s="339"/>
      <c r="AC41" s="339"/>
      <c r="AD41" s="339"/>
      <c r="AE41" s="339"/>
      <c r="AF41" s="339"/>
      <c r="AG41" s="339"/>
      <c r="AH41" s="325"/>
      <c r="AI41" s="362"/>
      <c r="AJ41" s="353"/>
      <c r="AK41" s="350"/>
      <c r="AL41" s="350"/>
      <c r="AM41" s="350"/>
      <c r="AN41" s="350"/>
      <c r="AO41" s="350"/>
      <c r="AP41" s="350"/>
      <c r="AQ41" s="350"/>
      <c r="AR41" s="350"/>
      <c r="AS41" s="350"/>
      <c r="AT41" s="350"/>
      <c r="AU41" s="350"/>
      <c r="AV41" s="350"/>
      <c r="AW41" s="350"/>
      <c r="AX41" s="350"/>
      <c r="AY41" s="350"/>
      <c r="AZ41" s="350"/>
      <c r="BA41" s="350"/>
      <c r="BB41" s="350"/>
      <c r="BC41" s="350"/>
      <c r="BD41" s="350"/>
      <c r="BE41" s="351"/>
      <c r="BF41" s="350"/>
      <c r="BG41" s="350"/>
      <c r="BH41" s="350"/>
      <c r="BI41" s="350"/>
      <c r="BJ41" s="350"/>
      <c r="BK41" s="350"/>
      <c r="BL41" s="350"/>
      <c r="BM41" s="350"/>
      <c r="BN41" s="350"/>
      <c r="BO41" s="350"/>
      <c r="BP41" s="350"/>
      <c r="BQ41" s="350"/>
      <c r="BR41" s="350"/>
      <c r="BS41" s="350"/>
      <c r="BT41" s="350"/>
      <c r="BU41" s="352"/>
      <c r="BV41" s="353"/>
      <c r="BW41" s="350"/>
      <c r="BX41" s="350"/>
      <c r="BY41" s="350"/>
      <c r="BZ41" s="350"/>
      <c r="CA41" s="351"/>
      <c r="CB41" s="350"/>
      <c r="CC41" s="350"/>
      <c r="CD41" s="350"/>
      <c r="CE41" s="350"/>
      <c r="CF41" s="350"/>
      <c r="CG41" s="350"/>
      <c r="CH41" s="351"/>
      <c r="CI41" s="352"/>
      <c r="CJ41" s="352"/>
      <c r="CK41" s="352"/>
      <c r="CL41" s="350"/>
      <c r="CM41" s="350"/>
      <c r="CN41" s="350"/>
      <c r="CO41" s="350"/>
      <c r="CP41" s="350"/>
      <c r="CQ41" s="351"/>
      <c r="CR41" s="350"/>
      <c r="CS41" s="350"/>
      <c r="CT41" s="350"/>
      <c r="CU41" s="351"/>
      <c r="CV41" s="352"/>
      <c r="CW41" s="352"/>
      <c r="CX41" s="350"/>
      <c r="CY41" s="350"/>
      <c r="CZ41" s="350"/>
      <c r="DA41" s="350"/>
      <c r="DB41" s="350"/>
      <c r="DC41" s="350"/>
      <c r="DD41" s="350"/>
      <c r="DE41" s="350"/>
      <c r="DF41" s="351"/>
      <c r="DG41" s="351"/>
      <c r="DH41" s="353"/>
      <c r="DI41" s="350"/>
      <c r="DJ41" s="350"/>
      <c r="DK41" s="350"/>
      <c r="DL41" s="350"/>
      <c r="DM41" s="351"/>
      <c r="DN41" s="350"/>
      <c r="DO41" s="350"/>
      <c r="DP41" s="350"/>
      <c r="DQ41" s="350"/>
      <c r="DR41" s="350"/>
      <c r="DS41" s="350"/>
      <c r="DT41" s="353"/>
      <c r="DU41" s="353"/>
      <c r="DV41" s="353"/>
      <c r="DW41" s="351"/>
      <c r="DX41" s="350"/>
      <c r="DY41" s="350"/>
      <c r="DZ41" s="350"/>
      <c r="EA41" s="350"/>
      <c r="EB41" s="350"/>
      <c r="EC41" s="351"/>
      <c r="ED41" s="350"/>
      <c r="EE41" s="350"/>
      <c r="EF41" s="350"/>
      <c r="EG41" s="353"/>
      <c r="EH41" s="353"/>
      <c r="EI41" s="351"/>
      <c r="EJ41" s="350"/>
      <c r="EK41" s="350"/>
      <c r="EL41" s="350"/>
      <c r="EM41" s="350"/>
      <c r="EN41" s="350"/>
      <c r="EO41" s="350"/>
      <c r="EP41" s="350"/>
      <c r="EQ41" s="350"/>
      <c r="ER41" s="351"/>
      <c r="ES41" s="352"/>
      <c r="ET41" s="353"/>
      <c r="EU41" s="350"/>
      <c r="EV41" s="350"/>
      <c r="EW41" s="350"/>
      <c r="EX41" s="350"/>
      <c r="EY41" s="351"/>
      <c r="EZ41" s="350"/>
      <c r="FA41" s="350"/>
      <c r="FB41" s="350"/>
      <c r="FC41" s="350"/>
      <c r="FD41" s="350"/>
      <c r="FE41" s="350"/>
      <c r="FF41" s="353"/>
      <c r="FG41" s="353"/>
      <c r="FH41" s="353"/>
      <c r="FI41" s="351"/>
      <c r="FJ41" s="350"/>
      <c r="FK41" s="350"/>
      <c r="FL41" s="350"/>
      <c r="FM41" s="350"/>
      <c r="FN41" s="350"/>
      <c r="FO41" s="351"/>
      <c r="FP41" s="350"/>
      <c r="FQ41" s="350"/>
      <c r="FR41" s="350"/>
      <c r="FS41" s="353"/>
      <c r="FT41" s="353"/>
      <c r="FU41" s="351"/>
      <c r="FV41" s="350"/>
      <c r="FW41" s="350"/>
      <c r="FX41" s="350"/>
      <c r="FY41" s="350"/>
      <c r="FZ41" s="350"/>
      <c r="GA41" s="350"/>
      <c r="GB41" s="350"/>
      <c r="GC41" s="350"/>
      <c r="GD41" s="351"/>
      <c r="GE41" s="352"/>
      <c r="GF41" s="353"/>
      <c r="GG41" s="350"/>
      <c r="GH41" s="350"/>
      <c r="GI41" s="350"/>
      <c r="GJ41" s="350"/>
      <c r="GK41" s="351"/>
      <c r="GL41" s="350"/>
      <c r="GM41" s="350"/>
      <c r="GN41" s="350"/>
      <c r="GO41" s="350"/>
      <c r="GP41" s="350"/>
      <c r="GQ41" s="350"/>
      <c r="GR41" s="353"/>
      <c r="GS41" s="353"/>
      <c r="GT41" s="353"/>
      <c r="GU41" s="351"/>
      <c r="GV41" s="350"/>
      <c r="GW41" s="350"/>
      <c r="GX41" s="350"/>
      <c r="GY41" s="350"/>
      <c r="GZ41" s="350"/>
      <c r="HA41" s="351"/>
      <c r="HB41" s="350"/>
      <c r="HC41" s="350"/>
      <c r="HD41" s="350"/>
      <c r="HE41" s="353"/>
      <c r="HF41" s="353"/>
      <c r="HG41" s="351"/>
      <c r="HH41" s="350"/>
      <c r="HI41" s="350"/>
      <c r="HJ41" s="350"/>
      <c r="HK41" s="350"/>
      <c r="HL41" s="350"/>
      <c r="HM41" s="350"/>
      <c r="HN41" s="350"/>
      <c r="HO41" s="350"/>
      <c r="HP41" s="351"/>
      <c r="HQ41" s="352"/>
      <c r="HR41" s="350"/>
      <c r="HS41" s="350"/>
      <c r="HT41" s="350"/>
      <c r="HU41" s="350"/>
      <c r="HV41" s="352"/>
      <c r="HW41" s="355"/>
      <c r="HX41" s="351"/>
      <c r="HY41" s="356"/>
      <c r="HZ41" s="357"/>
      <c r="IA41" s="357"/>
      <c r="IB41" s="357"/>
      <c r="IC41" s="357"/>
      <c r="ID41" s="357"/>
      <c r="IE41" s="357"/>
      <c r="IF41" s="357"/>
      <c r="IG41" s="357"/>
      <c r="IH41" s="357"/>
      <c r="II41" s="357"/>
      <c r="IJ41" s="357"/>
      <c r="IK41" s="357"/>
      <c r="IL41" s="357"/>
      <c r="IM41" s="357"/>
      <c r="IN41" s="357"/>
      <c r="IO41" s="356"/>
      <c r="IP41" s="357"/>
      <c r="IQ41" s="357"/>
      <c r="IR41" s="357"/>
      <c r="IS41" s="357"/>
      <c r="IT41" s="357"/>
      <c r="IU41" s="357"/>
      <c r="IV41" s="357"/>
      <c r="IW41" s="357"/>
      <c r="IX41" s="357"/>
      <c r="IY41" s="357"/>
      <c r="IZ41" s="358"/>
      <c r="JA41" s="358"/>
      <c r="JB41" s="356"/>
      <c r="JC41" s="359"/>
      <c r="JD41" s="360"/>
    </row>
    <row r="42" spans="1:264" s="320" customFormat="1">
      <c r="A42" s="346"/>
      <c r="B42" s="339"/>
      <c r="C42" s="339"/>
      <c r="D42" s="326"/>
      <c r="E42" s="323"/>
      <c r="F42" s="345"/>
      <c r="G42" s="339"/>
      <c r="H42" s="339"/>
      <c r="I42" s="339"/>
      <c r="J42" s="339"/>
      <c r="K42" s="339"/>
      <c r="L42" s="339"/>
      <c r="M42" s="339"/>
      <c r="N42" s="339"/>
      <c r="O42" s="339"/>
      <c r="P42" s="339"/>
      <c r="Q42" s="339"/>
      <c r="R42" s="325"/>
      <c r="S42" s="339"/>
      <c r="T42" s="339"/>
      <c r="U42" s="339"/>
      <c r="V42" s="339"/>
      <c r="W42" s="339"/>
      <c r="X42" s="339"/>
      <c r="Y42" s="339"/>
      <c r="Z42" s="325"/>
      <c r="AA42" s="339"/>
      <c r="AB42" s="339"/>
      <c r="AC42" s="339"/>
      <c r="AD42" s="339"/>
      <c r="AE42" s="339"/>
      <c r="AF42" s="339"/>
      <c r="AG42" s="339"/>
      <c r="AH42" s="325"/>
      <c r="AI42" s="362"/>
      <c r="AJ42" s="353"/>
      <c r="AK42" s="350"/>
      <c r="AL42" s="350"/>
      <c r="AM42" s="350"/>
      <c r="AN42" s="350"/>
      <c r="AO42" s="350"/>
      <c r="AP42" s="350"/>
      <c r="AQ42" s="350"/>
      <c r="AR42" s="350"/>
      <c r="AS42" s="350"/>
      <c r="AT42" s="350"/>
      <c r="AU42" s="350"/>
      <c r="AV42" s="350"/>
      <c r="AW42" s="350"/>
      <c r="AX42" s="350"/>
      <c r="AY42" s="350"/>
      <c r="AZ42" s="350"/>
      <c r="BA42" s="350"/>
      <c r="BB42" s="350"/>
      <c r="BC42" s="350"/>
      <c r="BD42" s="350"/>
      <c r="BE42" s="351"/>
      <c r="BF42" s="350"/>
      <c r="BG42" s="350"/>
      <c r="BH42" s="350"/>
      <c r="BI42" s="350"/>
      <c r="BJ42" s="350"/>
      <c r="BK42" s="350"/>
      <c r="BL42" s="350"/>
      <c r="BM42" s="350"/>
      <c r="BN42" s="350"/>
      <c r="BO42" s="350"/>
      <c r="BP42" s="350"/>
      <c r="BQ42" s="350"/>
      <c r="BR42" s="350"/>
      <c r="BS42" s="350"/>
      <c r="BT42" s="350"/>
      <c r="BU42" s="352"/>
      <c r="BV42" s="353"/>
      <c r="BW42" s="350"/>
      <c r="BX42" s="350"/>
      <c r="BY42" s="350"/>
      <c r="BZ42" s="350"/>
      <c r="CA42" s="351"/>
      <c r="CB42" s="350"/>
      <c r="CC42" s="350"/>
      <c r="CD42" s="350"/>
      <c r="CE42" s="350"/>
      <c r="CF42" s="350"/>
      <c r="CG42" s="350"/>
      <c r="CH42" s="351"/>
      <c r="CI42" s="352"/>
      <c r="CJ42" s="352"/>
      <c r="CK42" s="352"/>
      <c r="CL42" s="350"/>
      <c r="CM42" s="350"/>
      <c r="CN42" s="350"/>
      <c r="CO42" s="350"/>
      <c r="CP42" s="350"/>
      <c r="CQ42" s="351"/>
      <c r="CR42" s="350"/>
      <c r="CS42" s="350"/>
      <c r="CT42" s="350"/>
      <c r="CU42" s="351"/>
      <c r="CV42" s="352"/>
      <c r="CW42" s="352"/>
      <c r="CX42" s="350"/>
      <c r="CY42" s="350"/>
      <c r="CZ42" s="350"/>
      <c r="DA42" s="350"/>
      <c r="DB42" s="350"/>
      <c r="DC42" s="350"/>
      <c r="DD42" s="350"/>
      <c r="DE42" s="350"/>
      <c r="DF42" s="351"/>
      <c r="DG42" s="351"/>
      <c r="DH42" s="353"/>
      <c r="DI42" s="350"/>
      <c r="DJ42" s="350"/>
      <c r="DK42" s="350"/>
      <c r="DL42" s="350"/>
      <c r="DM42" s="351"/>
      <c r="DN42" s="350"/>
      <c r="DO42" s="350"/>
      <c r="DP42" s="350"/>
      <c r="DQ42" s="350"/>
      <c r="DR42" s="350"/>
      <c r="DS42" s="350"/>
      <c r="DT42" s="353"/>
      <c r="DU42" s="353"/>
      <c r="DV42" s="353"/>
      <c r="DW42" s="351"/>
      <c r="DX42" s="350"/>
      <c r="DY42" s="350"/>
      <c r="DZ42" s="350"/>
      <c r="EA42" s="350"/>
      <c r="EB42" s="350"/>
      <c r="EC42" s="351"/>
      <c r="ED42" s="350"/>
      <c r="EE42" s="350"/>
      <c r="EF42" s="350"/>
      <c r="EG42" s="353"/>
      <c r="EH42" s="353"/>
      <c r="EI42" s="351"/>
      <c r="EJ42" s="350"/>
      <c r="EK42" s="350"/>
      <c r="EL42" s="350"/>
      <c r="EM42" s="350"/>
      <c r="EN42" s="350"/>
      <c r="EO42" s="350"/>
      <c r="EP42" s="350"/>
      <c r="EQ42" s="350"/>
      <c r="ER42" s="351"/>
      <c r="ES42" s="352"/>
      <c r="ET42" s="353"/>
      <c r="EU42" s="350"/>
      <c r="EV42" s="350"/>
      <c r="EW42" s="350"/>
      <c r="EX42" s="350"/>
      <c r="EY42" s="351"/>
      <c r="EZ42" s="350"/>
      <c r="FA42" s="350"/>
      <c r="FB42" s="350"/>
      <c r="FC42" s="350"/>
      <c r="FD42" s="350"/>
      <c r="FE42" s="350"/>
      <c r="FF42" s="353"/>
      <c r="FG42" s="353"/>
      <c r="FH42" s="353"/>
      <c r="FI42" s="351"/>
      <c r="FJ42" s="350"/>
      <c r="FK42" s="350"/>
      <c r="FL42" s="350"/>
      <c r="FM42" s="350"/>
      <c r="FN42" s="350"/>
      <c r="FO42" s="351"/>
      <c r="FP42" s="350"/>
      <c r="FQ42" s="350"/>
      <c r="FR42" s="350"/>
      <c r="FS42" s="353"/>
      <c r="FT42" s="353"/>
      <c r="FU42" s="351"/>
      <c r="FV42" s="350"/>
      <c r="FW42" s="350"/>
      <c r="FX42" s="350"/>
      <c r="FY42" s="350"/>
      <c r="FZ42" s="350"/>
      <c r="GA42" s="350"/>
      <c r="GB42" s="350"/>
      <c r="GC42" s="350"/>
      <c r="GD42" s="351"/>
      <c r="GE42" s="352"/>
      <c r="GF42" s="353"/>
      <c r="GG42" s="350"/>
      <c r="GH42" s="350"/>
      <c r="GI42" s="350"/>
      <c r="GJ42" s="350"/>
      <c r="GK42" s="351"/>
      <c r="GL42" s="350"/>
      <c r="GM42" s="350"/>
      <c r="GN42" s="350"/>
      <c r="GO42" s="350"/>
      <c r="GP42" s="350"/>
      <c r="GQ42" s="350"/>
      <c r="GR42" s="353"/>
      <c r="GS42" s="353"/>
      <c r="GT42" s="353"/>
      <c r="GU42" s="351"/>
      <c r="GV42" s="350"/>
      <c r="GW42" s="350"/>
      <c r="GX42" s="350"/>
      <c r="GY42" s="350"/>
      <c r="GZ42" s="350"/>
      <c r="HA42" s="351"/>
      <c r="HB42" s="350"/>
      <c r="HC42" s="350"/>
      <c r="HD42" s="350"/>
      <c r="HE42" s="353"/>
      <c r="HF42" s="353"/>
      <c r="HG42" s="351"/>
      <c r="HH42" s="350"/>
      <c r="HI42" s="350"/>
      <c r="HJ42" s="350"/>
      <c r="HK42" s="350"/>
      <c r="HL42" s="350"/>
      <c r="HM42" s="350"/>
      <c r="HN42" s="350"/>
      <c r="HO42" s="350"/>
      <c r="HP42" s="351"/>
      <c r="HQ42" s="352"/>
      <c r="HR42" s="350"/>
      <c r="HS42" s="350"/>
      <c r="HT42" s="350"/>
      <c r="HU42" s="350"/>
      <c r="HV42" s="352"/>
      <c r="HW42" s="355"/>
      <c r="HX42" s="351"/>
      <c r="HY42" s="356"/>
      <c r="HZ42" s="357"/>
      <c r="IA42" s="357"/>
      <c r="IB42" s="357"/>
      <c r="IC42" s="357"/>
      <c r="ID42" s="357"/>
      <c r="IE42" s="357"/>
      <c r="IF42" s="357"/>
      <c r="IG42" s="357"/>
      <c r="IH42" s="357"/>
      <c r="II42" s="357"/>
      <c r="IJ42" s="357"/>
      <c r="IK42" s="357"/>
      <c r="IL42" s="357"/>
      <c r="IM42" s="357"/>
      <c r="IN42" s="357"/>
      <c r="IO42" s="356"/>
      <c r="IP42" s="357"/>
      <c r="IQ42" s="357"/>
      <c r="IR42" s="357"/>
      <c r="IS42" s="357"/>
      <c r="IT42" s="357"/>
      <c r="IU42" s="357"/>
      <c r="IV42" s="357"/>
      <c r="IW42" s="357"/>
      <c r="IX42" s="357"/>
      <c r="IY42" s="357"/>
      <c r="IZ42" s="358"/>
      <c r="JA42" s="358"/>
      <c r="JB42" s="356"/>
      <c r="JC42" s="359"/>
      <c r="JD42" s="360"/>
    </row>
    <row r="43" spans="1:264">
      <c r="A43" s="317"/>
      <c r="B43" s="317"/>
      <c r="C43" s="317"/>
      <c r="D43" s="299"/>
      <c r="E43" s="297"/>
      <c r="F43" s="319"/>
      <c r="G43" s="317"/>
      <c r="H43" s="317"/>
      <c r="I43" s="317"/>
      <c r="J43" s="317"/>
      <c r="K43" s="300"/>
      <c r="L43" s="300"/>
      <c r="M43" s="300"/>
      <c r="N43" s="300"/>
      <c r="O43" s="300"/>
      <c r="P43" s="300"/>
      <c r="Q43" s="300"/>
      <c r="R43" s="298"/>
      <c r="S43" s="300"/>
      <c r="T43" s="300"/>
      <c r="U43" s="300"/>
      <c r="V43" s="300"/>
      <c r="W43" s="300"/>
      <c r="X43" s="300"/>
      <c r="Y43" s="300"/>
      <c r="Z43" s="298"/>
      <c r="AA43" s="317"/>
      <c r="AB43" s="317"/>
      <c r="AC43" s="317"/>
      <c r="AD43" s="317"/>
      <c r="AE43" s="317"/>
      <c r="AF43" s="317"/>
      <c r="AG43" s="317"/>
      <c r="AH43" s="298"/>
      <c r="AI43" s="318"/>
      <c r="AJ43" s="306"/>
      <c r="AK43" s="303"/>
      <c r="AL43" s="303"/>
      <c r="AM43" s="303"/>
      <c r="AN43" s="303"/>
      <c r="AO43" s="303"/>
      <c r="AP43" s="303"/>
      <c r="AQ43" s="303"/>
      <c r="AR43" s="303"/>
      <c r="AS43" s="303"/>
      <c r="AT43" s="303"/>
      <c r="AU43" s="303"/>
      <c r="AV43" s="303"/>
      <c r="AW43" s="303"/>
      <c r="AX43" s="303"/>
      <c r="AY43" s="303"/>
      <c r="AZ43" s="303"/>
      <c r="BA43" s="303"/>
      <c r="BB43" s="303"/>
      <c r="BC43" s="303"/>
      <c r="BD43" s="303"/>
      <c r="BE43" s="304"/>
      <c r="BF43" s="303"/>
      <c r="BG43" s="303"/>
      <c r="BH43" s="303"/>
      <c r="BI43" s="303"/>
      <c r="BJ43" s="303"/>
      <c r="BK43" s="303"/>
      <c r="BL43" s="303"/>
      <c r="BM43" s="303"/>
      <c r="BN43" s="303"/>
      <c r="BO43" s="303"/>
      <c r="BP43" s="303"/>
      <c r="BQ43" s="303"/>
      <c r="BR43" s="303"/>
      <c r="BS43" s="303"/>
      <c r="BT43" s="303"/>
      <c r="BU43" s="305"/>
      <c r="BV43" s="306"/>
      <c r="BW43" s="303"/>
      <c r="BX43" s="303"/>
      <c r="BY43" s="303"/>
      <c r="BZ43" s="303"/>
      <c r="CA43" s="304"/>
      <c r="CB43" s="303"/>
      <c r="CC43" s="303"/>
      <c r="CD43" s="303"/>
      <c r="CE43" s="303"/>
      <c r="CF43" s="303"/>
      <c r="CG43" s="303"/>
      <c r="CH43" s="304"/>
      <c r="CI43" s="305"/>
      <c r="CJ43" s="305"/>
      <c r="CK43" s="305"/>
      <c r="CL43" s="303"/>
      <c r="CM43" s="303"/>
      <c r="CN43" s="303"/>
      <c r="CO43" s="303"/>
      <c r="CP43" s="303"/>
      <c r="CQ43" s="304"/>
      <c r="CR43" s="303"/>
      <c r="CS43" s="303"/>
      <c r="CT43" s="303"/>
      <c r="CU43" s="304"/>
      <c r="CV43" s="305"/>
      <c r="CW43" s="305"/>
      <c r="CX43" s="303"/>
      <c r="CY43" s="303"/>
      <c r="CZ43" s="303"/>
      <c r="DA43" s="303"/>
      <c r="DB43" s="303"/>
      <c r="DC43" s="303"/>
      <c r="DD43" s="303"/>
      <c r="DE43" s="303"/>
      <c r="DF43" s="304"/>
      <c r="DG43" s="304"/>
      <c r="DH43" s="306"/>
      <c r="DI43" s="303"/>
      <c r="DJ43" s="303"/>
      <c r="DK43" s="303"/>
      <c r="DL43" s="303"/>
      <c r="DM43" s="304"/>
      <c r="DN43" s="303"/>
      <c r="DO43" s="303"/>
      <c r="DP43" s="303"/>
      <c r="DQ43" s="303"/>
      <c r="DR43" s="303"/>
      <c r="DS43" s="303"/>
      <c r="DT43" s="306"/>
      <c r="DU43" s="306"/>
      <c r="DV43" s="306"/>
      <c r="DW43" s="304"/>
      <c r="DX43" s="303"/>
      <c r="DY43" s="303"/>
      <c r="DZ43" s="303"/>
      <c r="EA43" s="303"/>
      <c r="EB43" s="303"/>
      <c r="EC43" s="304"/>
      <c r="ED43" s="303"/>
      <c r="EE43" s="303"/>
      <c r="EF43" s="303"/>
      <c r="EG43" s="306"/>
      <c r="EH43" s="306"/>
      <c r="EI43" s="304"/>
      <c r="EJ43" s="303"/>
      <c r="EK43" s="303"/>
      <c r="EL43" s="303"/>
      <c r="EM43" s="303"/>
      <c r="EN43" s="303"/>
      <c r="EO43" s="303"/>
      <c r="EP43" s="303"/>
      <c r="EQ43" s="303"/>
      <c r="ER43" s="304"/>
      <c r="ES43" s="305"/>
      <c r="ET43" s="306"/>
      <c r="EU43" s="303"/>
      <c r="EV43" s="303"/>
      <c r="EW43" s="303"/>
      <c r="EX43" s="303"/>
      <c r="EY43" s="304"/>
      <c r="EZ43" s="303"/>
      <c r="FA43" s="303"/>
      <c r="FB43" s="303"/>
      <c r="FC43" s="303"/>
      <c r="FD43" s="303"/>
      <c r="FE43" s="303"/>
      <c r="FF43" s="306"/>
      <c r="FG43" s="306"/>
      <c r="FH43" s="306"/>
      <c r="FI43" s="304"/>
      <c r="FJ43" s="303"/>
      <c r="FK43" s="303"/>
      <c r="FL43" s="303"/>
      <c r="FM43" s="303"/>
      <c r="FN43" s="303"/>
      <c r="FO43" s="304"/>
      <c r="FP43" s="303"/>
      <c r="FQ43" s="303"/>
      <c r="FR43" s="303"/>
      <c r="FS43" s="306"/>
      <c r="FT43" s="306"/>
      <c r="FU43" s="304"/>
      <c r="FV43" s="303"/>
      <c r="FW43" s="303"/>
      <c r="FX43" s="303"/>
      <c r="FY43" s="303"/>
      <c r="FZ43" s="303"/>
      <c r="GA43" s="303"/>
      <c r="GB43" s="303"/>
      <c r="GC43" s="303"/>
      <c r="GD43" s="304"/>
      <c r="GE43" s="305"/>
      <c r="GF43" s="306"/>
      <c r="GG43" s="303"/>
      <c r="GH43" s="303"/>
      <c r="GI43" s="303"/>
      <c r="GJ43" s="303"/>
      <c r="GK43" s="304"/>
      <c r="GL43" s="303"/>
      <c r="GM43" s="303"/>
      <c r="GN43" s="303"/>
      <c r="GO43" s="303"/>
      <c r="GP43" s="303"/>
      <c r="GQ43" s="303"/>
      <c r="GR43" s="306"/>
      <c r="GS43" s="306"/>
      <c r="GT43" s="306"/>
      <c r="GU43" s="304"/>
      <c r="GV43" s="303"/>
      <c r="GW43" s="303"/>
      <c r="GX43" s="303"/>
      <c r="GY43" s="303"/>
      <c r="GZ43" s="303"/>
      <c r="HA43" s="304"/>
      <c r="HB43" s="303"/>
      <c r="HC43" s="303"/>
      <c r="HD43" s="303"/>
      <c r="HE43" s="306"/>
      <c r="HF43" s="306"/>
      <c r="HG43" s="304"/>
      <c r="HH43" s="303"/>
      <c r="HI43" s="303"/>
      <c r="HJ43" s="303"/>
      <c r="HK43" s="303"/>
      <c r="HL43" s="303"/>
      <c r="HM43" s="303"/>
      <c r="HN43" s="303"/>
      <c r="HO43" s="303"/>
      <c r="HP43" s="304"/>
      <c r="HQ43" s="305"/>
      <c r="HR43" s="303"/>
      <c r="HS43" s="303"/>
      <c r="HT43" s="303"/>
      <c r="HU43" s="303"/>
      <c r="HV43" s="305"/>
      <c r="HW43" s="307"/>
      <c r="HX43" s="304"/>
      <c r="HY43" s="308"/>
      <c r="HZ43" s="309"/>
      <c r="IA43" s="309"/>
      <c r="IB43" s="309"/>
      <c r="IC43" s="310"/>
      <c r="ID43" s="310"/>
      <c r="IE43" s="310"/>
      <c r="IF43" s="310"/>
      <c r="IG43" s="310"/>
      <c r="IH43" s="310"/>
      <c r="II43" s="310"/>
      <c r="IJ43" s="310"/>
      <c r="IK43" s="310"/>
      <c r="IL43" s="310"/>
      <c r="IM43" s="310"/>
      <c r="IN43" s="310"/>
      <c r="IO43" s="311"/>
      <c r="IP43" s="310"/>
      <c r="IQ43" s="310"/>
      <c r="IR43" s="312"/>
      <c r="IS43" s="312"/>
      <c r="IT43" s="312"/>
      <c r="IU43" s="312"/>
      <c r="IV43" s="312"/>
      <c r="IW43" s="312"/>
      <c r="IX43" s="312"/>
      <c r="IY43" s="312"/>
      <c r="IZ43" s="313"/>
      <c r="JA43" s="313"/>
      <c r="JB43" s="314"/>
      <c r="JC43" s="315"/>
      <c r="JD43" s="316"/>
    </row>
    <row r="44" spans="1:264">
      <c r="A44" s="317"/>
      <c r="B44" s="317"/>
      <c r="C44" s="317"/>
      <c r="D44" s="299"/>
      <c r="E44" s="297"/>
      <c r="F44" s="319"/>
      <c r="G44" s="317"/>
      <c r="H44" s="317"/>
      <c r="I44" s="317"/>
      <c r="J44" s="317"/>
      <c r="K44" s="300"/>
      <c r="L44" s="300"/>
      <c r="M44" s="300"/>
      <c r="N44" s="300"/>
      <c r="O44" s="300"/>
      <c r="P44" s="300"/>
      <c r="Q44" s="300"/>
      <c r="R44" s="298"/>
      <c r="S44" s="300"/>
      <c r="T44" s="300"/>
      <c r="U44" s="300"/>
      <c r="V44" s="300"/>
      <c r="W44" s="300"/>
      <c r="X44" s="300"/>
      <c r="Y44" s="300"/>
      <c r="Z44" s="298"/>
      <c r="AA44" s="317"/>
      <c r="AB44" s="317"/>
      <c r="AC44" s="317"/>
      <c r="AD44" s="317"/>
      <c r="AE44" s="317"/>
      <c r="AF44" s="317"/>
      <c r="AG44" s="317"/>
      <c r="AH44" s="298"/>
      <c r="AI44" s="318"/>
      <c r="AJ44" s="306"/>
      <c r="AK44" s="303"/>
      <c r="AL44" s="303"/>
      <c r="AM44" s="303"/>
      <c r="AN44" s="303"/>
      <c r="AO44" s="303"/>
      <c r="AP44" s="303"/>
      <c r="AQ44" s="303"/>
      <c r="AR44" s="303"/>
      <c r="AS44" s="303"/>
      <c r="AT44" s="303"/>
      <c r="AU44" s="303"/>
      <c r="AV44" s="303"/>
      <c r="AW44" s="303"/>
      <c r="AX44" s="303"/>
      <c r="AY44" s="303"/>
      <c r="AZ44" s="303"/>
      <c r="BA44" s="303"/>
      <c r="BB44" s="303"/>
      <c r="BC44" s="303"/>
      <c r="BD44" s="303"/>
      <c r="BE44" s="304"/>
      <c r="BF44" s="303"/>
      <c r="BG44" s="303"/>
      <c r="BH44" s="303"/>
      <c r="BI44" s="303"/>
      <c r="BJ44" s="303"/>
      <c r="BK44" s="303"/>
      <c r="BL44" s="303"/>
      <c r="BM44" s="303"/>
      <c r="BN44" s="303"/>
      <c r="BO44" s="303"/>
      <c r="BP44" s="303"/>
      <c r="BQ44" s="303"/>
      <c r="BR44" s="303"/>
      <c r="BS44" s="303"/>
      <c r="BT44" s="303"/>
      <c r="BU44" s="305"/>
      <c r="BV44" s="306"/>
      <c r="BW44" s="303"/>
      <c r="BX44" s="303"/>
      <c r="BY44" s="303"/>
      <c r="BZ44" s="303"/>
      <c r="CA44" s="304"/>
      <c r="CB44" s="303"/>
      <c r="CC44" s="303"/>
      <c r="CD44" s="303"/>
      <c r="CE44" s="303"/>
      <c r="CF44" s="303"/>
      <c r="CG44" s="303"/>
      <c r="CH44" s="304"/>
      <c r="CI44" s="305"/>
      <c r="CJ44" s="305"/>
      <c r="CK44" s="305"/>
      <c r="CL44" s="303"/>
      <c r="CM44" s="303"/>
      <c r="CN44" s="303"/>
      <c r="CO44" s="303"/>
      <c r="CP44" s="303"/>
      <c r="CQ44" s="304"/>
      <c r="CR44" s="303"/>
      <c r="CS44" s="303"/>
      <c r="CT44" s="303"/>
      <c r="CU44" s="304"/>
      <c r="CV44" s="305"/>
      <c r="CW44" s="305"/>
      <c r="CX44" s="303"/>
      <c r="CY44" s="303"/>
      <c r="CZ44" s="303"/>
      <c r="DA44" s="303"/>
      <c r="DB44" s="303"/>
      <c r="DC44" s="303"/>
      <c r="DD44" s="303"/>
      <c r="DE44" s="303"/>
      <c r="DF44" s="304"/>
      <c r="DG44" s="304"/>
      <c r="DH44" s="306"/>
      <c r="DI44" s="303"/>
      <c r="DJ44" s="303"/>
      <c r="DK44" s="303"/>
      <c r="DL44" s="303"/>
      <c r="DM44" s="304"/>
      <c r="DN44" s="303"/>
      <c r="DO44" s="303"/>
      <c r="DP44" s="303"/>
      <c r="DQ44" s="303"/>
      <c r="DR44" s="303"/>
      <c r="DS44" s="303"/>
      <c r="DT44" s="306"/>
      <c r="DU44" s="306"/>
      <c r="DV44" s="306"/>
      <c r="DW44" s="304"/>
      <c r="DX44" s="303"/>
      <c r="DY44" s="303"/>
      <c r="DZ44" s="303"/>
      <c r="EA44" s="303"/>
      <c r="EB44" s="303"/>
      <c r="EC44" s="304"/>
      <c r="ED44" s="303"/>
      <c r="EE44" s="303"/>
      <c r="EF44" s="303"/>
      <c r="EG44" s="306"/>
      <c r="EH44" s="306"/>
      <c r="EI44" s="304"/>
      <c r="EJ44" s="303"/>
      <c r="EK44" s="303"/>
      <c r="EL44" s="303"/>
      <c r="EM44" s="303"/>
      <c r="EN44" s="303"/>
      <c r="EO44" s="303"/>
      <c r="EP44" s="303"/>
      <c r="EQ44" s="303"/>
      <c r="ER44" s="304"/>
      <c r="ES44" s="305"/>
      <c r="ET44" s="306"/>
      <c r="EU44" s="303"/>
      <c r="EV44" s="303"/>
      <c r="EW44" s="303"/>
      <c r="EX44" s="303"/>
      <c r="EY44" s="304"/>
      <c r="EZ44" s="303"/>
      <c r="FA44" s="303"/>
      <c r="FB44" s="303"/>
      <c r="FC44" s="303"/>
      <c r="FD44" s="303"/>
      <c r="FE44" s="303"/>
      <c r="FF44" s="306"/>
      <c r="FG44" s="306"/>
      <c r="FH44" s="306"/>
      <c r="FI44" s="304"/>
      <c r="FJ44" s="303"/>
      <c r="FK44" s="303"/>
      <c r="FL44" s="303"/>
      <c r="FM44" s="303"/>
      <c r="FN44" s="303"/>
      <c r="FO44" s="304"/>
      <c r="FP44" s="303"/>
      <c r="FQ44" s="303"/>
      <c r="FR44" s="303"/>
      <c r="FS44" s="306"/>
      <c r="FT44" s="306"/>
      <c r="FU44" s="304"/>
      <c r="FV44" s="303"/>
      <c r="FW44" s="303"/>
      <c r="FX44" s="303"/>
      <c r="FY44" s="303"/>
      <c r="FZ44" s="303"/>
      <c r="GA44" s="303"/>
      <c r="GB44" s="303"/>
      <c r="GC44" s="303"/>
      <c r="GD44" s="304"/>
      <c r="GE44" s="305"/>
      <c r="GF44" s="306"/>
      <c r="GG44" s="303"/>
      <c r="GH44" s="303"/>
      <c r="GI44" s="303"/>
      <c r="GJ44" s="303"/>
      <c r="GK44" s="304"/>
      <c r="GL44" s="303"/>
      <c r="GM44" s="303"/>
      <c r="GN44" s="303"/>
      <c r="GO44" s="303"/>
      <c r="GP44" s="303"/>
      <c r="GQ44" s="303"/>
      <c r="GR44" s="306"/>
      <c r="GS44" s="306"/>
      <c r="GT44" s="306"/>
      <c r="GU44" s="304"/>
      <c r="GV44" s="303"/>
      <c r="GW44" s="303"/>
      <c r="GX44" s="303"/>
      <c r="GY44" s="303"/>
      <c r="GZ44" s="303"/>
      <c r="HA44" s="304"/>
      <c r="HB44" s="303"/>
      <c r="HC44" s="303"/>
      <c r="HD44" s="303"/>
      <c r="HE44" s="306"/>
      <c r="HF44" s="306"/>
      <c r="HG44" s="304"/>
      <c r="HH44" s="303"/>
      <c r="HI44" s="303"/>
      <c r="HJ44" s="303"/>
      <c r="HK44" s="303"/>
      <c r="HL44" s="303"/>
      <c r="HM44" s="303"/>
      <c r="HN44" s="303"/>
      <c r="HO44" s="303"/>
      <c r="HP44" s="304"/>
      <c r="HQ44" s="305"/>
      <c r="HR44" s="303"/>
      <c r="HS44" s="303"/>
      <c r="HT44" s="303"/>
      <c r="HU44" s="303"/>
      <c r="HV44" s="305"/>
      <c r="HW44" s="307"/>
      <c r="HX44" s="304"/>
      <c r="HY44" s="308"/>
      <c r="HZ44" s="309"/>
      <c r="IA44" s="309"/>
      <c r="IB44" s="309"/>
      <c r="IC44" s="310"/>
      <c r="ID44" s="310"/>
      <c r="IE44" s="310"/>
      <c r="IF44" s="310"/>
      <c r="IG44" s="310"/>
      <c r="IH44" s="310"/>
      <c r="II44" s="310"/>
      <c r="IJ44" s="310"/>
      <c r="IK44" s="310"/>
      <c r="IL44" s="310"/>
      <c r="IM44" s="310"/>
      <c r="IN44" s="310"/>
      <c r="IO44" s="311"/>
      <c r="IP44" s="310"/>
      <c r="IQ44" s="310"/>
      <c r="IR44" s="312"/>
      <c r="IS44" s="312"/>
      <c r="IT44" s="312"/>
      <c r="IU44" s="312"/>
      <c r="IV44" s="312"/>
      <c r="IW44" s="312"/>
      <c r="IX44" s="312"/>
      <c r="IY44" s="312"/>
      <c r="IZ44" s="313"/>
      <c r="JA44" s="313"/>
      <c r="JB44" s="314"/>
      <c r="JC44" s="315"/>
      <c r="JD44" s="316"/>
    </row>
  </sheetData>
  <mergeCells count="120">
    <mergeCell ref="HI4:HI5"/>
    <mergeCell ref="HK4:HO4"/>
    <mergeCell ref="IE4:IE5"/>
    <mergeCell ref="IU4:IY4"/>
    <mergeCell ref="GV4:GZ4"/>
    <mergeCell ref="HA4:HA5"/>
    <mergeCell ref="HB4:HD4"/>
    <mergeCell ref="HE4:HE5"/>
    <mergeCell ref="HG4:HG5"/>
    <mergeCell ref="HH4:HH5"/>
    <mergeCell ref="EI4:EI5"/>
    <mergeCell ref="EJ4:EJ5"/>
    <mergeCell ref="FU4:FU5"/>
    <mergeCell ref="FV4:FV5"/>
    <mergeCell ref="FW4:FW5"/>
    <mergeCell ref="FY4:GC4"/>
    <mergeCell ref="GF4:GJ4"/>
    <mergeCell ref="GK4:GK5"/>
    <mergeCell ref="FH4:FH5"/>
    <mergeCell ref="FI4:FI5"/>
    <mergeCell ref="FJ4:FN4"/>
    <mergeCell ref="FO4:FO5"/>
    <mergeCell ref="FP4:FR4"/>
    <mergeCell ref="FS4:FS5"/>
    <mergeCell ref="JD3:JD4"/>
    <mergeCell ref="AJ4:AN4"/>
    <mergeCell ref="AO4:AO5"/>
    <mergeCell ref="AP4:AU4"/>
    <mergeCell ref="AV4:AV5"/>
    <mergeCell ref="AX4:AX5"/>
    <mergeCell ref="AY4:AY5"/>
    <mergeCell ref="AZ4:BD4"/>
    <mergeCell ref="BE4:BE5"/>
    <mergeCell ref="HW3:HW4"/>
    <mergeCell ref="HX3:HX4"/>
    <mergeCell ref="HY3:IY3"/>
    <mergeCell ref="IZ3:IZ5"/>
    <mergeCell ref="JA3:JA5"/>
    <mergeCell ref="JB3:JB5"/>
    <mergeCell ref="GD3:GD4"/>
    <mergeCell ref="GE3:GE4"/>
    <mergeCell ref="CW4:CW5"/>
    <mergeCell ref="CX4:CX5"/>
    <mergeCell ref="CY4:CY5"/>
    <mergeCell ref="DA4:DE4"/>
    <mergeCell ref="DH4:DL4"/>
    <mergeCell ref="DM4:DM5"/>
    <mergeCell ref="CJ4:CJ5"/>
    <mergeCell ref="DV4:DV5"/>
    <mergeCell ref="DW4:DW5"/>
    <mergeCell ref="BM4:BM5"/>
    <mergeCell ref="BO4:BS4"/>
    <mergeCell ref="BV4:BZ4"/>
    <mergeCell ref="CA4:CA5"/>
    <mergeCell ref="CB4:CG4"/>
    <mergeCell ref="CH4:CH5"/>
    <mergeCell ref="JC3:JC5"/>
    <mergeCell ref="CK4:CK5"/>
    <mergeCell ref="CL4:CP4"/>
    <mergeCell ref="CQ4:CQ5"/>
    <mergeCell ref="CR4:CT4"/>
    <mergeCell ref="CU4:CU5"/>
    <mergeCell ref="EK4:EK5"/>
    <mergeCell ref="EM4:EQ4"/>
    <mergeCell ref="ET4:EX4"/>
    <mergeCell ref="EY4:EY5"/>
    <mergeCell ref="EZ4:FE4"/>
    <mergeCell ref="FF4:FF5"/>
    <mergeCell ref="DX4:EB4"/>
    <mergeCell ref="EC4:EC5"/>
    <mergeCell ref="ED4:EF4"/>
    <mergeCell ref="EG4:EG5"/>
    <mergeCell ref="HY2:IY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AH3:AH4"/>
    <mergeCell ref="AI3:AI4"/>
    <mergeCell ref="AJ3:BS3"/>
    <mergeCell ref="BT3:BT4"/>
    <mergeCell ref="BU3:BU4"/>
    <mergeCell ref="BV3:DE3"/>
    <mergeCell ref="BF4:BH4"/>
    <mergeCell ref="BI4:BI5"/>
    <mergeCell ref="BK4:BK5"/>
    <mergeCell ref="BL4:BL5"/>
    <mergeCell ref="GF3:HO3"/>
    <mergeCell ref="HP3:HP4"/>
    <mergeCell ref="HQ3:HQ4"/>
    <mergeCell ref="HR3:HV3"/>
    <mergeCell ref="K1:AI1"/>
    <mergeCell ref="HR1:HW1"/>
    <mergeCell ref="K2:R2"/>
    <mergeCell ref="S2:Z2"/>
    <mergeCell ref="AA2:AI2"/>
    <mergeCell ref="HR2:HV2"/>
    <mergeCell ref="J3:J4"/>
    <mergeCell ref="K3:Q3"/>
    <mergeCell ref="R3:R4"/>
    <mergeCell ref="S3:Y3"/>
    <mergeCell ref="Z3:Z4"/>
    <mergeCell ref="AA3:AG3"/>
    <mergeCell ref="GL4:GQ4"/>
    <mergeCell ref="GR4:GR5"/>
    <mergeCell ref="GT4:GT5"/>
    <mergeCell ref="GU4:GU5"/>
    <mergeCell ref="DF3:DF4"/>
    <mergeCell ref="DG3:DG4"/>
    <mergeCell ref="DH3:EQ3"/>
    <mergeCell ref="ER3:ER4"/>
    <mergeCell ref="ES3:ES4"/>
    <mergeCell ref="ET3:GC3"/>
    <mergeCell ref="DN4:DS4"/>
    <mergeCell ref="DT4:DT5"/>
  </mergeCells>
  <conditionalFormatting sqref="JA6">
    <cfRule type="cellIs" dxfId="11" priority="29" stopIfTrue="1" operator="between">
      <formula>0.9</formula>
      <formula>0.99</formula>
    </cfRule>
    <cfRule type="cellIs" dxfId="10" priority="30" stopIfTrue="1" operator="greaterThan">
      <formula>1</formula>
    </cfRule>
  </conditionalFormatting>
  <conditionalFormatting sqref="JA7:JA9">
    <cfRule type="cellIs" dxfId="9" priority="4" operator="equal">
      <formula>1</formula>
    </cfRule>
  </conditionalFormatting>
  <conditionalFormatting sqref="JA7:JA9">
    <cfRule type="cellIs" dxfId="8" priority="3" operator="greaterThan">
      <formula>1</formula>
    </cfRule>
  </conditionalFormatting>
  <conditionalFormatting sqref="JA10">
    <cfRule type="cellIs" dxfId="7" priority="2" operator="equal">
      <formula>1</formula>
    </cfRule>
  </conditionalFormatting>
  <conditionalFormatting sqref="JA10">
    <cfRule type="cellIs" dxfId="6" priority="1" operator="greaterThan">
      <formula>1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921E8-B526-4700-A027-810632686BC2}">
  <dimension ref="A1:MD43"/>
  <sheetViews>
    <sheetView workbookViewId="0">
      <selection activeCell="D9" sqref="D9"/>
    </sheetView>
  </sheetViews>
  <sheetFormatPr defaultRowHeight="15"/>
  <cols>
    <col min="1" max="1" width="5.140625" customWidth="1"/>
    <col min="2" max="2" width="11" customWidth="1"/>
    <col min="3" max="3" width="12.7109375" customWidth="1"/>
    <col min="4" max="4" width="32.42578125" customWidth="1"/>
    <col min="5" max="5" width="13.28515625" customWidth="1"/>
    <col min="6" max="6" width="18.42578125" customWidth="1"/>
    <col min="7" max="7" width="12.28515625" customWidth="1"/>
    <col min="8" max="8" width="11" customWidth="1"/>
    <col min="9" max="9" width="9.5703125" customWidth="1"/>
    <col min="10" max="10" width="10.28515625" customWidth="1"/>
    <col min="11" max="12" width="4.85546875" customWidth="1"/>
    <col min="13" max="17" width="4.140625" customWidth="1"/>
    <col min="18" max="18" width="7.7109375" customWidth="1"/>
    <col min="19" max="20" width="4.42578125" customWidth="1"/>
    <col min="21" max="25" width="4.140625" customWidth="1"/>
    <col min="26" max="26" width="7.7109375" customWidth="1"/>
    <col min="27" max="27" width="3.7109375" customWidth="1"/>
    <col min="28" max="28" width="4.85546875" customWidth="1"/>
    <col min="29" max="33" width="4.140625" customWidth="1"/>
    <col min="34" max="34" width="9.85546875" customWidth="1"/>
    <col min="35" max="35" width="11" customWidth="1"/>
    <col min="36" max="61" width="7.5703125" customWidth="1"/>
    <col min="62" max="62" width="8.42578125" customWidth="1"/>
    <col min="63" max="309" width="7.5703125" customWidth="1"/>
    <col min="310" max="310" width="13.140625" customWidth="1"/>
    <col min="311" max="337" width="7.5703125" customWidth="1"/>
    <col min="338" max="338" width="11.140625" customWidth="1"/>
    <col min="339" max="339" width="11" customWidth="1"/>
    <col min="340" max="341" width="11.42578125" customWidth="1"/>
    <col min="342" max="342" width="95.42578125" customWidth="1"/>
  </cols>
  <sheetData>
    <row r="1" spans="1:342" ht="15.75" thickBot="1">
      <c r="A1" s="1"/>
      <c r="B1" s="2" t="s">
        <v>0</v>
      </c>
      <c r="C1" s="3"/>
      <c r="D1" s="3"/>
      <c r="E1" s="4"/>
      <c r="F1" s="5"/>
      <c r="G1" s="3"/>
      <c r="H1" s="3"/>
      <c r="I1" s="3"/>
      <c r="J1" s="6"/>
      <c r="K1" s="468" t="s">
        <v>1</v>
      </c>
      <c r="L1" s="469"/>
      <c r="M1" s="470"/>
      <c r="N1" s="470"/>
      <c r="O1" s="470"/>
      <c r="P1" s="470"/>
      <c r="Q1" s="470"/>
      <c r="R1" s="470"/>
      <c r="S1" s="470"/>
      <c r="T1" s="470"/>
      <c r="U1" s="470"/>
      <c r="V1" s="470"/>
      <c r="W1" s="470"/>
      <c r="X1" s="470"/>
      <c r="Y1" s="470"/>
      <c r="Z1" s="470"/>
      <c r="AA1" s="470"/>
      <c r="AB1" s="470"/>
      <c r="AC1" s="470"/>
      <c r="AD1" s="470"/>
      <c r="AE1" s="470"/>
      <c r="AF1" s="470"/>
      <c r="AG1" s="470"/>
      <c r="AH1" s="470"/>
      <c r="AI1" s="471"/>
      <c r="AJ1" s="7" t="s">
        <v>2</v>
      </c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9"/>
      <c r="BT1" s="3"/>
      <c r="BU1" s="10"/>
      <c r="BV1" s="7" t="s">
        <v>2</v>
      </c>
      <c r="BW1" s="7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9"/>
      <c r="DF1" s="3"/>
      <c r="DG1" s="10"/>
      <c r="DH1" s="7" t="s">
        <v>2</v>
      </c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9"/>
      <c r="ER1" s="3"/>
      <c r="ES1" s="10"/>
      <c r="ET1" s="7" t="s">
        <v>2</v>
      </c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9"/>
      <c r="GD1" s="3"/>
      <c r="GE1" s="10"/>
      <c r="GF1" s="7" t="s">
        <v>2</v>
      </c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9"/>
      <c r="HP1" s="3"/>
      <c r="HQ1" s="10"/>
      <c r="HR1" s="7" t="s">
        <v>2</v>
      </c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9"/>
      <c r="JB1" s="3"/>
      <c r="JC1" s="10"/>
      <c r="JD1" s="7" t="s">
        <v>2</v>
      </c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9"/>
      <c r="KN1" s="3"/>
      <c r="KO1" s="10"/>
      <c r="KP1" s="174" t="s">
        <v>2</v>
      </c>
      <c r="KQ1" s="175"/>
      <c r="KR1" s="175"/>
      <c r="KS1" s="175"/>
      <c r="KT1" s="175"/>
      <c r="KU1" s="175"/>
      <c r="KV1" s="176"/>
      <c r="KW1" s="11"/>
      <c r="KX1" s="11"/>
      <c r="KY1" s="177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78"/>
      <c r="LZ1" s="15"/>
      <c r="MA1" s="15"/>
      <c r="MB1" s="179"/>
      <c r="MC1" s="180"/>
      <c r="MD1" s="18"/>
    </row>
    <row r="2" spans="1:342" ht="15.75" customHeight="1" thickBot="1">
      <c r="A2" s="19"/>
      <c r="B2" s="20" t="s">
        <v>87</v>
      </c>
      <c r="C2" s="21"/>
      <c r="D2" s="21"/>
      <c r="E2" s="22" t="s">
        <v>4</v>
      </c>
      <c r="F2" s="23"/>
      <c r="G2" s="21"/>
      <c r="H2" s="21"/>
      <c r="I2" s="21"/>
      <c r="J2" s="24"/>
      <c r="K2" s="475" t="s">
        <v>5</v>
      </c>
      <c r="L2" s="476"/>
      <c r="M2" s="477"/>
      <c r="N2" s="477"/>
      <c r="O2" s="477"/>
      <c r="P2" s="477"/>
      <c r="Q2" s="478"/>
      <c r="R2" s="479"/>
      <c r="S2" s="475" t="s">
        <v>6</v>
      </c>
      <c r="T2" s="476"/>
      <c r="U2" s="477"/>
      <c r="V2" s="477"/>
      <c r="W2" s="477"/>
      <c r="X2" s="477"/>
      <c r="Y2" s="478"/>
      <c r="Z2" s="479"/>
      <c r="AA2" s="475" t="s">
        <v>7</v>
      </c>
      <c r="AB2" s="476"/>
      <c r="AC2" s="477"/>
      <c r="AD2" s="477"/>
      <c r="AE2" s="477"/>
      <c r="AF2" s="477"/>
      <c r="AG2" s="477"/>
      <c r="AH2" s="477"/>
      <c r="AI2" s="479"/>
      <c r="AJ2" s="25" t="s">
        <v>88</v>
      </c>
      <c r="AK2" s="26"/>
      <c r="AL2" s="26"/>
      <c r="AM2" s="26"/>
      <c r="AN2" s="26"/>
      <c r="AO2" s="26" t="s">
        <v>6</v>
      </c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7"/>
      <c r="BM2" s="27"/>
      <c r="BN2" s="27"/>
      <c r="BO2" s="27"/>
      <c r="BP2" s="27"/>
      <c r="BQ2" s="27"/>
      <c r="BR2" s="27"/>
      <c r="BS2" s="27"/>
      <c r="BT2" s="28"/>
      <c r="BU2" s="29"/>
      <c r="BV2" s="25" t="s">
        <v>89</v>
      </c>
      <c r="BW2" s="25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7"/>
      <c r="CY2" s="27"/>
      <c r="CZ2" s="27"/>
      <c r="DA2" s="27"/>
      <c r="DB2" s="27"/>
      <c r="DC2" s="27"/>
      <c r="DD2" s="27"/>
      <c r="DE2" s="27"/>
      <c r="DF2" s="28"/>
      <c r="DG2" s="29"/>
      <c r="DH2" s="25" t="s">
        <v>90</v>
      </c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  <c r="DX2" s="26"/>
      <c r="DY2" s="26"/>
      <c r="DZ2" s="26"/>
      <c r="EA2" s="26"/>
      <c r="EB2" s="26"/>
      <c r="EC2" s="26"/>
      <c r="ED2" s="26"/>
      <c r="EE2" s="26"/>
      <c r="EF2" s="26"/>
      <c r="EG2" s="26"/>
      <c r="EH2" s="26"/>
      <c r="EI2" s="26"/>
      <c r="EJ2" s="27"/>
      <c r="EK2" s="27"/>
      <c r="EL2" s="27"/>
      <c r="EM2" s="27"/>
      <c r="EN2" s="27"/>
      <c r="EO2" s="27"/>
      <c r="EP2" s="27"/>
      <c r="EQ2" s="27"/>
      <c r="ER2" s="28"/>
      <c r="ES2" s="29"/>
      <c r="ET2" s="25" t="s">
        <v>90</v>
      </c>
      <c r="EU2" s="26"/>
      <c r="EV2" s="26"/>
      <c r="EW2" s="26"/>
      <c r="EX2" s="26"/>
      <c r="EY2" s="26"/>
      <c r="EZ2" s="26"/>
      <c r="FA2" s="26"/>
      <c r="FB2" s="26"/>
      <c r="FC2" s="26"/>
      <c r="FD2" s="26"/>
      <c r="FE2" s="26"/>
      <c r="FF2" s="26"/>
      <c r="FG2" s="26"/>
      <c r="FH2" s="26"/>
      <c r="FI2" s="26"/>
      <c r="FJ2" s="26"/>
      <c r="FK2" s="26"/>
      <c r="FL2" s="26"/>
      <c r="FM2" s="26"/>
      <c r="FN2" s="26"/>
      <c r="FO2" s="26"/>
      <c r="FP2" s="26"/>
      <c r="FQ2" s="26"/>
      <c r="FR2" s="26"/>
      <c r="FS2" s="26"/>
      <c r="FT2" s="26"/>
      <c r="FU2" s="26"/>
      <c r="FV2" s="27"/>
      <c r="FW2" s="27"/>
      <c r="FX2" s="27"/>
      <c r="FY2" s="27"/>
      <c r="FZ2" s="27"/>
      <c r="GA2" s="27"/>
      <c r="GB2" s="27"/>
      <c r="GC2" s="27"/>
      <c r="GD2" s="28"/>
      <c r="GE2" s="29"/>
      <c r="GF2" s="25" t="s">
        <v>91</v>
      </c>
      <c r="GG2" s="26"/>
      <c r="GH2" s="26"/>
      <c r="GI2" s="26"/>
      <c r="GJ2" s="26"/>
      <c r="GK2" s="26"/>
      <c r="GL2" s="26"/>
      <c r="GM2" s="26"/>
      <c r="GN2" s="26"/>
      <c r="GO2" s="26"/>
      <c r="GP2" s="26"/>
      <c r="GQ2" s="26"/>
      <c r="GR2" s="26"/>
      <c r="GS2" s="26"/>
      <c r="GT2" s="26"/>
      <c r="GU2" s="26"/>
      <c r="GV2" s="26"/>
      <c r="GW2" s="26"/>
      <c r="GX2" s="26"/>
      <c r="GY2" s="26"/>
      <c r="GZ2" s="26"/>
      <c r="HA2" s="26"/>
      <c r="HB2" s="26"/>
      <c r="HC2" s="26"/>
      <c r="HD2" s="26"/>
      <c r="HE2" s="26"/>
      <c r="HF2" s="26"/>
      <c r="HG2" s="26"/>
      <c r="HH2" s="27"/>
      <c r="HI2" s="27"/>
      <c r="HJ2" s="27"/>
      <c r="HK2" s="27"/>
      <c r="HL2" s="27"/>
      <c r="HM2" s="27"/>
      <c r="HN2" s="27"/>
      <c r="HO2" s="27"/>
      <c r="HP2" s="28"/>
      <c r="HQ2" s="29"/>
      <c r="HR2" s="25" t="s">
        <v>92</v>
      </c>
      <c r="HS2" s="26"/>
      <c r="HT2" s="26"/>
      <c r="HU2" s="26"/>
      <c r="HV2" s="26"/>
      <c r="HW2" s="26"/>
      <c r="HX2" s="26"/>
      <c r="HY2" s="26"/>
      <c r="HZ2" s="26"/>
      <c r="IA2" s="26"/>
      <c r="IB2" s="26"/>
      <c r="IC2" s="26"/>
      <c r="ID2" s="26"/>
      <c r="IE2" s="26"/>
      <c r="IF2" s="26"/>
      <c r="IG2" s="26"/>
      <c r="IH2" s="26"/>
      <c r="II2" s="26"/>
      <c r="IJ2" s="26"/>
      <c r="IK2" s="26"/>
      <c r="IL2" s="26"/>
      <c r="IM2" s="26"/>
      <c r="IN2" s="26"/>
      <c r="IO2" s="26"/>
      <c r="IP2" s="26"/>
      <c r="IQ2" s="26"/>
      <c r="IR2" s="26"/>
      <c r="IS2" s="26"/>
      <c r="IT2" s="27"/>
      <c r="IU2" s="27"/>
      <c r="IV2" s="27"/>
      <c r="IW2" s="27"/>
      <c r="IX2" s="27"/>
      <c r="IY2" s="27"/>
      <c r="IZ2" s="27"/>
      <c r="JA2" s="27"/>
      <c r="JB2" s="28"/>
      <c r="JC2" s="29"/>
      <c r="JD2" s="25" t="s">
        <v>93</v>
      </c>
      <c r="JE2" s="26"/>
      <c r="JF2" s="26"/>
      <c r="JG2" s="26"/>
      <c r="JH2" s="26"/>
      <c r="JI2" s="26"/>
      <c r="JJ2" s="26"/>
      <c r="JK2" s="26"/>
      <c r="JL2" s="26"/>
      <c r="JM2" s="26"/>
      <c r="JN2" s="26"/>
      <c r="JO2" s="26"/>
      <c r="JP2" s="26"/>
      <c r="JQ2" s="26"/>
      <c r="JR2" s="26"/>
      <c r="JS2" s="26"/>
      <c r="JT2" s="26"/>
      <c r="JU2" s="26"/>
      <c r="JV2" s="26"/>
      <c r="JW2" s="26"/>
      <c r="JX2" s="26"/>
      <c r="JY2" s="26"/>
      <c r="JZ2" s="26"/>
      <c r="KA2" s="26"/>
      <c r="KB2" s="26"/>
      <c r="KC2" s="26"/>
      <c r="KD2" s="26"/>
      <c r="KE2" s="26"/>
      <c r="KF2" s="27"/>
      <c r="KG2" s="27"/>
      <c r="KH2" s="27"/>
      <c r="KI2" s="27"/>
      <c r="KJ2" s="27"/>
      <c r="KK2" s="27"/>
      <c r="KL2" s="27"/>
      <c r="KM2" s="27"/>
      <c r="KN2" s="28"/>
      <c r="KO2" s="29"/>
      <c r="KP2" s="181" t="s">
        <v>94</v>
      </c>
      <c r="KQ2" s="182"/>
      <c r="KR2" s="182"/>
      <c r="KS2" s="182"/>
      <c r="KT2" s="182"/>
      <c r="KU2" s="182"/>
      <c r="KV2" s="183"/>
      <c r="KW2" s="31"/>
      <c r="KX2" s="31"/>
      <c r="KY2" s="576" t="s">
        <v>7</v>
      </c>
      <c r="KZ2" s="577"/>
      <c r="LA2" s="577"/>
      <c r="LB2" s="577"/>
      <c r="LC2" s="577"/>
      <c r="LD2" s="577"/>
      <c r="LE2" s="577"/>
      <c r="LF2" s="577"/>
      <c r="LG2" s="577"/>
      <c r="LH2" s="577"/>
      <c r="LI2" s="577"/>
      <c r="LJ2" s="577"/>
      <c r="LK2" s="577"/>
      <c r="LL2" s="577"/>
      <c r="LM2" s="577"/>
      <c r="LN2" s="577"/>
      <c r="LO2" s="577"/>
      <c r="LP2" s="577"/>
      <c r="LQ2" s="577"/>
      <c r="LR2" s="577"/>
      <c r="LS2" s="577"/>
      <c r="LT2" s="577"/>
      <c r="LU2" s="577"/>
      <c r="LV2" s="577"/>
      <c r="LW2" s="577"/>
      <c r="LX2" s="577"/>
      <c r="LY2" s="577"/>
      <c r="LZ2" s="32"/>
      <c r="MA2" s="32"/>
      <c r="MB2" s="184"/>
      <c r="MC2" s="185"/>
      <c r="MD2" s="186"/>
    </row>
    <row r="3" spans="1:342" ht="45.75" customHeight="1" thickBot="1">
      <c r="A3" s="510" t="s">
        <v>8</v>
      </c>
      <c r="B3" s="512" t="s">
        <v>9</v>
      </c>
      <c r="C3" s="514" t="s">
        <v>95</v>
      </c>
      <c r="D3" s="516" t="s">
        <v>10</v>
      </c>
      <c r="E3" s="516" t="s">
        <v>11</v>
      </c>
      <c r="F3" s="518" t="s">
        <v>12</v>
      </c>
      <c r="G3" s="518" t="s">
        <v>13</v>
      </c>
      <c r="H3" s="520" t="s">
        <v>14</v>
      </c>
      <c r="I3" s="581" t="s">
        <v>96</v>
      </c>
      <c r="J3" s="482" t="s">
        <v>97</v>
      </c>
      <c r="K3" s="578" t="s">
        <v>17</v>
      </c>
      <c r="L3" s="579"/>
      <c r="M3" s="579"/>
      <c r="N3" s="579"/>
      <c r="O3" s="579"/>
      <c r="P3" s="579"/>
      <c r="Q3" s="580"/>
      <c r="R3" s="487" t="s">
        <v>18</v>
      </c>
      <c r="S3" s="578" t="s">
        <v>19</v>
      </c>
      <c r="T3" s="579"/>
      <c r="U3" s="579"/>
      <c r="V3" s="579"/>
      <c r="W3" s="579"/>
      <c r="X3" s="579"/>
      <c r="Y3" s="580"/>
      <c r="Z3" s="487" t="s">
        <v>20</v>
      </c>
      <c r="AA3" s="578" t="s">
        <v>21</v>
      </c>
      <c r="AB3" s="579"/>
      <c r="AC3" s="579"/>
      <c r="AD3" s="579"/>
      <c r="AE3" s="579"/>
      <c r="AF3" s="579"/>
      <c r="AG3" s="580"/>
      <c r="AH3" s="524" t="s">
        <v>22</v>
      </c>
      <c r="AI3" s="487" t="s">
        <v>23</v>
      </c>
      <c r="AJ3" s="503" t="s">
        <v>98</v>
      </c>
      <c r="AK3" s="504"/>
      <c r="AL3" s="504"/>
      <c r="AM3" s="504"/>
      <c r="AN3" s="504"/>
      <c r="AO3" s="504"/>
      <c r="AP3" s="504"/>
      <c r="AQ3" s="504"/>
      <c r="AR3" s="504"/>
      <c r="AS3" s="504"/>
      <c r="AT3" s="504"/>
      <c r="AU3" s="504"/>
      <c r="AV3" s="504"/>
      <c r="AW3" s="504"/>
      <c r="AX3" s="504"/>
      <c r="AY3" s="504"/>
      <c r="AZ3" s="504"/>
      <c r="BA3" s="504"/>
      <c r="BB3" s="504"/>
      <c r="BC3" s="504"/>
      <c r="BD3" s="504"/>
      <c r="BE3" s="504"/>
      <c r="BF3" s="504"/>
      <c r="BG3" s="504"/>
      <c r="BH3" s="504"/>
      <c r="BI3" s="504"/>
      <c r="BJ3" s="504"/>
      <c r="BK3" s="504"/>
      <c r="BL3" s="504"/>
      <c r="BM3" s="504"/>
      <c r="BN3" s="504"/>
      <c r="BO3" s="504"/>
      <c r="BP3" s="504"/>
      <c r="BQ3" s="504"/>
      <c r="BR3" s="504"/>
      <c r="BS3" s="505"/>
      <c r="BT3" s="498" t="s">
        <v>25</v>
      </c>
      <c r="BU3" s="583" t="s">
        <v>26</v>
      </c>
      <c r="BV3" s="501" t="s">
        <v>99</v>
      </c>
      <c r="BW3" s="502"/>
      <c r="BX3" s="502"/>
      <c r="BY3" s="502"/>
      <c r="BZ3" s="502"/>
      <c r="CA3" s="502"/>
      <c r="CB3" s="502"/>
      <c r="CC3" s="502"/>
      <c r="CD3" s="502"/>
      <c r="CE3" s="502"/>
      <c r="CF3" s="502"/>
      <c r="CG3" s="502"/>
      <c r="CH3" s="502"/>
      <c r="CI3" s="502"/>
      <c r="CJ3" s="502"/>
      <c r="CK3" s="502"/>
      <c r="CL3" s="502"/>
      <c r="CM3" s="502"/>
      <c r="CN3" s="502"/>
      <c r="CO3" s="502"/>
      <c r="CP3" s="502"/>
      <c r="CQ3" s="502"/>
      <c r="CR3" s="502"/>
      <c r="CS3" s="502"/>
      <c r="CT3" s="502"/>
      <c r="CU3" s="502"/>
      <c r="CV3" s="502"/>
      <c r="CW3" s="502"/>
      <c r="CX3" s="502"/>
      <c r="CY3" s="502"/>
      <c r="CZ3" s="502"/>
      <c r="DA3" s="502"/>
      <c r="DB3" s="502"/>
      <c r="DC3" s="502"/>
      <c r="DD3" s="502"/>
      <c r="DE3" s="527"/>
      <c r="DF3" s="528" t="s">
        <v>25</v>
      </c>
      <c r="DG3" s="583" t="s">
        <v>26</v>
      </c>
      <c r="DH3" s="503" t="s">
        <v>100</v>
      </c>
      <c r="DI3" s="504"/>
      <c r="DJ3" s="504"/>
      <c r="DK3" s="504"/>
      <c r="DL3" s="504"/>
      <c r="DM3" s="504"/>
      <c r="DN3" s="504"/>
      <c r="DO3" s="504"/>
      <c r="DP3" s="504"/>
      <c r="DQ3" s="504"/>
      <c r="DR3" s="504"/>
      <c r="DS3" s="504"/>
      <c r="DT3" s="504"/>
      <c r="DU3" s="504"/>
      <c r="DV3" s="504"/>
      <c r="DW3" s="504"/>
      <c r="DX3" s="504"/>
      <c r="DY3" s="504"/>
      <c r="DZ3" s="504"/>
      <c r="EA3" s="504"/>
      <c r="EB3" s="504"/>
      <c r="EC3" s="504"/>
      <c r="ED3" s="504"/>
      <c r="EE3" s="504"/>
      <c r="EF3" s="504"/>
      <c r="EG3" s="504"/>
      <c r="EH3" s="504"/>
      <c r="EI3" s="504"/>
      <c r="EJ3" s="504"/>
      <c r="EK3" s="504"/>
      <c r="EL3" s="504"/>
      <c r="EM3" s="504"/>
      <c r="EN3" s="504"/>
      <c r="EO3" s="504"/>
      <c r="EP3" s="504"/>
      <c r="EQ3" s="505"/>
      <c r="ER3" s="498" t="s">
        <v>25</v>
      </c>
      <c r="ES3" s="583" t="s">
        <v>26</v>
      </c>
      <c r="ET3" s="501" t="s">
        <v>101</v>
      </c>
      <c r="EU3" s="502"/>
      <c r="EV3" s="502"/>
      <c r="EW3" s="502"/>
      <c r="EX3" s="502"/>
      <c r="EY3" s="502"/>
      <c r="EZ3" s="502"/>
      <c r="FA3" s="502"/>
      <c r="FB3" s="502"/>
      <c r="FC3" s="502"/>
      <c r="FD3" s="502"/>
      <c r="FE3" s="502"/>
      <c r="FF3" s="502"/>
      <c r="FG3" s="502"/>
      <c r="FH3" s="502"/>
      <c r="FI3" s="502"/>
      <c r="FJ3" s="502"/>
      <c r="FK3" s="502"/>
      <c r="FL3" s="502"/>
      <c r="FM3" s="502"/>
      <c r="FN3" s="502"/>
      <c r="FO3" s="502"/>
      <c r="FP3" s="502"/>
      <c r="FQ3" s="502"/>
      <c r="FR3" s="502"/>
      <c r="FS3" s="502"/>
      <c r="FT3" s="502"/>
      <c r="FU3" s="502"/>
      <c r="FV3" s="502"/>
      <c r="FW3" s="502"/>
      <c r="FX3" s="502"/>
      <c r="FY3" s="502"/>
      <c r="FZ3" s="502"/>
      <c r="GA3" s="502"/>
      <c r="GB3" s="502"/>
      <c r="GC3" s="502"/>
      <c r="GD3" s="496" t="s">
        <v>25</v>
      </c>
      <c r="GE3" s="583" t="s">
        <v>26</v>
      </c>
      <c r="GF3" s="503" t="s">
        <v>102</v>
      </c>
      <c r="GG3" s="504"/>
      <c r="GH3" s="504"/>
      <c r="GI3" s="504"/>
      <c r="GJ3" s="504"/>
      <c r="GK3" s="504"/>
      <c r="GL3" s="504"/>
      <c r="GM3" s="504"/>
      <c r="GN3" s="504"/>
      <c r="GO3" s="504"/>
      <c r="GP3" s="504"/>
      <c r="GQ3" s="504"/>
      <c r="GR3" s="504"/>
      <c r="GS3" s="504"/>
      <c r="GT3" s="504"/>
      <c r="GU3" s="504"/>
      <c r="GV3" s="504"/>
      <c r="GW3" s="504"/>
      <c r="GX3" s="504"/>
      <c r="GY3" s="504"/>
      <c r="GZ3" s="504"/>
      <c r="HA3" s="504"/>
      <c r="HB3" s="504"/>
      <c r="HC3" s="504"/>
      <c r="HD3" s="504"/>
      <c r="HE3" s="504"/>
      <c r="HF3" s="504"/>
      <c r="HG3" s="504"/>
      <c r="HH3" s="504"/>
      <c r="HI3" s="504"/>
      <c r="HJ3" s="504"/>
      <c r="HK3" s="504"/>
      <c r="HL3" s="504"/>
      <c r="HM3" s="504"/>
      <c r="HN3" s="504"/>
      <c r="HO3" s="505"/>
      <c r="HP3" s="498" t="s">
        <v>25</v>
      </c>
      <c r="HQ3" s="583" t="s">
        <v>26</v>
      </c>
      <c r="HR3" s="501" t="s">
        <v>103</v>
      </c>
      <c r="HS3" s="502"/>
      <c r="HT3" s="502"/>
      <c r="HU3" s="502"/>
      <c r="HV3" s="502"/>
      <c r="HW3" s="502"/>
      <c r="HX3" s="502"/>
      <c r="HY3" s="502"/>
      <c r="HZ3" s="502"/>
      <c r="IA3" s="502"/>
      <c r="IB3" s="502"/>
      <c r="IC3" s="502"/>
      <c r="ID3" s="502"/>
      <c r="IE3" s="502"/>
      <c r="IF3" s="502"/>
      <c r="IG3" s="502"/>
      <c r="IH3" s="502"/>
      <c r="II3" s="502"/>
      <c r="IJ3" s="502"/>
      <c r="IK3" s="502"/>
      <c r="IL3" s="502"/>
      <c r="IM3" s="502"/>
      <c r="IN3" s="502"/>
      <c r="IO3" s="502"/>
      <c r="IP3" s="502"/>
      <c r="IQ3" s="502"/>
      <c r="IR3" s="502"/>
      <c r="IS3" s="502"/>
      <c r="IT3" s="502"/>
      <c r="IU3" s="502"/>
      <c r="IV3" s="502"/>
      <c r="IW3" s="502"/>
      <c r="IX3" s="502"/>
      <c r="IY3" s="502"/>
      <c r="IZ3" s="502"/>
      <c r="JA3" s="527"/>
      <c r="JB3" s="498" t="s">
        <v>25</v>
      </c>
      <c r="JC3" s="583" t="s">
        <v>26</v>
      </c>
      <c r="JD3" s="602" t="s">
        <v>104</v>
      </c>
      <c r="JE3" s="603"/>
      <c r="JF3" s="603"/>
      <c r="JG3" s="603"/>
      <c r="JH3" s="603"/>
      <c r="JI3" s="603"/>
      <c r="JJ3" s="603"/>
      <c r="JK3" s="603"/>
      <c r="JL3" s="603"/>
      <c r="JM3" s="603"/>
      <c r="JN3" s="603"/>
      <c r="JO3" s="603"/>
      <c r="JP3" s="603"/>
      <c r="JQ3" s="603"/>
      <c r="JR3" s="603"/>
      <c r="JS3" s="603"/>
      <c r="JT3" s="603"/>
      <c r="JU3" s="603"/>
      <c r="JV3" s="603"/>
      <c r="JW3" s="603"/>
      <c r="JX3" s="603"/>
      <c r="JY3" s="603"/>
      <c r="JZ3" s="603"/>
      <c r="KA3" s="603"/>
      <c r="KB3" s="603"/>
      <c r="KC3" s="603"/>
      <c r="KD3" s="603"/>
      <c r="KE3" s="603"/>
      <c r="KF3" s="603"/>
      <c r="KG3" s="603"/>
      <c r="KH3" s="603"/>
      <c r="KI3" s="603"/>
      <c r="KJ3" s="603"/>
      <c r="KK3" s="603"/>
      <c r="KL3" s="603"/>
      <c r="KM3" s="604"/>
      <c r="KN3" s="498" t="s">
        <v>25</v>
      </c>
      <c r="KO3" s="605" t="s">
        <v>105</v>
      </c>
      <c r="KP3" s="607" t="s">
        <v>106</v>
      </c>
      <c r="KQ3" s="608"/>
      <c r="KR3" s="608"/>
      <c r="KS3" s="608"/>
      <c r="KT3" s="608"/>
      <c r="KU3" s="608"/>
      <c r="KV3" s="609"/>
      <c r="KW3" s="610" t="s">
        <v>20</v>
      </c>
      <c r="KX3" s="610" t="s">
        <v>107</v>
      </c>
      <c r="KY3" s="598" t="s">
        <v>108</v>
      </c>
      <c r="KZ3" s="599"/>
      <c r="LA3" s="599"/>
      <c r="LB3" s="599"/>
      <c r="LC3" s="599"/>
      <c r="LD3" s="599"/>
      <c r="LE3" s="599"/>
      <c r="LF3" s="599"/>
      <c r="LG3" s="599"/>
      <c r="LH3" s="599"/>
      <c r="LI3" s="599"/>
      <c r="LJ3" s="599"/>
      <c r="LK3" s="599"/>
      <c r="LL3" s="599"/>
      <c r="LM3" s="599"/>
      <c r="LN3" s="599"/>
      <c r="LO3" s="599"/>
      <c r="LP3" s="599"/>
      <c r="LQ3" s="599"/>
      <c r="LR3" s="599"/>
      <c r="LS3" s="599"/>
      <c r="LT3" s="599"/>
      <c r="LU3" s="599"/>
      <c r="LV3" s="599"/>
      <c r="LW3" s="599"/>
      <c r="LX3" s="599"/>
      <c r="LY3" s="600"/>
      <c r="LZ3" s="563" t="s">
        <v>109</v>
      </c>
      <c r="MA3" s="563" t="s">
        <v>110</v>
      </c>
      <c r="MB3" s="565" t="s">
        <v>111</v>
      </c>
      <c r="MC3" s="542" t="s">
        <v>36</v>
      </c>
      <c r="MD3" s="551" t="s">
        <v>37</v>
      </c>
    </row>
    <row r="4" spans="1:342" ht="45" customHeight="1" thickBot="1">
      <c r="A4" s="511"/>
      <c r="B4" s="513"/>
      <c r="C4" s="515"/>
      <c r="D4" s="517"/>
      <c r="E4" s="517"/>
      <c r="F4" s="519"/>
      <c r="G4" s="519"/>
      <c r="H4" s="521"/>
      <c r="I4" s="582"/>
      <c r="J4" s="483"/>
      <c r="K4" s="187" t="s">
        <v>65</v>
      </c>
      <c r="L4" s="35" t="s">
        <v>39</v>
      </c>
      <c r="M4" s="37" t="s">
        <v>40</v>
      </c>
      <c r="N4" s="37" t="s">
        <v>41</v>
      </c>
      <c r="O4" s="36" t="s">
        <v>42</v>
      </c>
      <c r="P4" s="188" t="s">
        <v>43</v>
      </c>
      <c r="Q4" s="39" t="s">
        <v>44</v>
      </c>
      <c r="R4" s="488"/>
      <c r="S4" s="187" t="s">
        <v>65</v>
      </c>
      <c r="T4" s="35" t="s">
        <v>39</v>
      </c>
      <c r="U4" s="37" t="s">
        <v>40</v>
      </c>
      <c r="V4" s="37" t="s">
        <v>41</v>
      </c>
      <c r="W4" s="36" t="s">
        <v>42</v>
      </c>
      <c r="X4" s="188" t="s">
        <v>43</v>
      </c>
      <c r="Y4" s="39" t="s">
        <v>44</v>
      </c>
      <c r="Z4" s="488"/>
      <c r="AA4" s="187" t="s">
        <v>65</v>
      </c>
      <c r="AB4" s="35" t="s">
        <v>39</v>
      </c>
      <c r="AC4" s="37" t="s">
        <v>40</v>
      </c>
      <c r="AD4" s="37" t="s">
        <v>41</v>
      </c>
      <c r="AE4" s="36" t="s">
        <v>42</v>
      </c>
      <c r="AF4" s="188" t="s">
        <v>43</v>
      </c>
      <c r="AG4" s="39" t="s">
        <v>44</v>
      </c>
      <c r="AH4" s="525"/>
      <c r="AI4" s="526"/>
      <c r="AJ4" s="538" t="s">
        <v>57</v>
      </c>
      <c r="AK4" s="539"/>
      <c r="AL4" s="539"/>
      <c r="AM4" s="539"/>
      <c r="AN4" s="539"/>
      <c r="AO4" s="540" t="s">
        <v>46</v>
      </c>
      <c r="AP4" s="492" t="s">
        <v>47</v>
      </c>
      <c r="AQ4" s="493"/>
      <c r="AR4" s="493"/>
      <c r="AS4" s="493"/>
      <c r="AT4" s="493"/>
      <c r="AU4" s="493"/>
      <c r="AV4" s="506" t="s">
        <v>48</v>
      </c>
      <c r="AW4" s="41" t="s">
        <v>49</v>
      </c>
      <c r="AX4" s="496" t="s">
        <v>50</v>
      </c>
      <c r="AY4" s="496" t="s">
        <v>51</v>
      </c>
      <c r="AZ4" s="539" t="s">
        <v>52</v>
      </c>
      <c r="BA4" s="545"/>
      <c r="BB4" s="545"/>
      <c r="BC4" s="545"/>
      <c r="BD4" s="545"/>
      <c r="BE4" s="540" t="s">
        <v>46</v>
      </c>
      <c r="BF4" s="492" t="s">
        <v>53</v>
      </c>
      <c r="BG4" s="530"/>
      <c r="BH4" s="530"/>
      <c r="BI4" s="592" t="s">
        <v>48</v>
      </c>
      <c r="BJ4" s="42" t="s">
        <v>53</v>
      </c>
      <c r="BK4" s="496" t="s">
        <v>58</v>
      </c>
      <c r="BL4" s="585" t="s">
        <v>42</v>
      </c>
      <c r="BM4" s="587" t="s">
        <v>43</v>
      </c>
      <c r="BN4" s="43" t="s">
        <v>55</v>
      </c>
      <c r="BO4" s="589" t="s">
        <v>56</v>
      </c>
      <c r="BP4" s="590"/>
      <c r="BQ4" s="590"/>
      <c r="BR4" s="590"/>
      <c r="BS4" s="591"/>
      <c r="BT4" s="497"/>
      <c r="BU4" s="584"/>
      <c r="BV4" s="538" t="s">
        <v>57</v>
      </c>
      <c r="BW4" s="539"/>
      <c r="BX4" s="539"/>
      <c r="BY4" s="539"/>
      <c r="BZ4" s="539"/>
      <c r="CA4" s="540" t="s">
        <v>46</v>
      </c>
      <c r="CB4" s="492" t="s">
        <v>47</v>
      </c>
      <c r="CC4" s="493"/>
      <c r="CD4" s="493"/>
      <c r="CE4" s="493"/>
      <c r="CF4" s="493"/>
      <c r="CG4" s="493"/>
      <c r="CH4" s="506" t="s">
        <v>48</v>
      </c>
      <c r="CI4" s="41" t="s">
        <v>49</v>
      </c>
      <c r="CJ4" s="496" t="s">
        <v>50</v>
      </c>
      <c r="CK4" s="496" t="s">
        <v>51</v>
      </c>
      <c r="CL4" s="539" t="s">
        <v>52</v>
      </c>
      <c r="CM4" s="545"/>
      <c r="CN4" s="545"/>
      <c r="CO4" s="545"/>
      <c r="CP4" s="545"/>
      <c r="CQ4" s="540" t="s">
        <v>46</v>
      </c>
      <c r="CR4" s="492" t="s">
        <v>53</v>
      </c>
      <c r="CS4" s="530"/>
      <c r="CT4" s="530"/>
      <c r="CU4" s="506" t="s">
        <v>48</v>
      </c>
      <c r="CV4" s="42" t="s">
        <v>53</v>
      </c>
      <c r="CW4" s="496" t="s">
        <v>58</v>
      </c>
      <c r="CX4" s="548" t="s">
        <v>42</v>
      </c>
      <c r="CY4" s="548" t="s">
        <v>43</v>
      </c>
      <c r="CZ4" s="43" t="s">
        <v>55</v>
      </c>
      <c r="DA4" s="568" t="s">
        <v>56</v>
      </c>
      <c r="DB4" s="569"/>
      <c r="DC4" s="569"/>
      <c r="DD4" s="569"/>
      <c r="DE4" s="570"/>
      <c r="DF4" s="529"/>
      <c r="DG4" s="584"/>
      <c r="DH4" s="538" t="s">
        <v>57</v>
      </c>
      <c r="DI4" s="539"/>
      <c r="DJ4" s="539"/>
      <c r="DK4" s="539"/>
      <c r="DL4" s="539"/>
      <c r="DM4" s="540" t="s">
        <v>46</v>
      </c>
      <c r="DN4" s="492" t="s">
        <v>47</v>
      </c>
      <c r="DO4" s="493"/>
      <c r="DP4" s="493"/>
      <c r="DQ4" s="493"/>
      <c r="DR4" s="493"/>
      <c r="DS4" s="493"/>
      <c r="DT4" s="506" t="s">
        <v>48</v>
      </c>
      <c r="DU4" s="41" t="s">
        <v>49</v>
      </c>
      <c r="DV4" s="594" t="s">
        <v>50</v>
      </c>
      <c r="DW4" s="594" t="s">
        <v>51</v>
      </c>
      <c r="DX4" s="539" t="s">
        <v>52</v>
      </c>
      <c r="DY4" s="545"/>
      <c r="DZ4" s="545"/>
      <c r="EA4" s="545"/>
      <c r="EB4" s="545"/>
      <c r="EC4" s="540" t="s">
        <v>46</v>
      </c>
      <c r="ED4" s="492" t="s">
        <v>53</v>
      </c>
      <c r="EE4" s="530"/>
      <c r="EF4" s="530"/>
      <c r="EG4" s="506" t="s">
        <v>48</v>
      </c>
      <c r="EH4" s="42" t="s">
        <v>53</v>
      </c>
      <c r="EI4" s="594" t="s">
        <v>58</v>
      </c>
      <c r="EJ4" s="548" t="s">
        <v>42</v>
      </c>
      <c r="EK4" s="596" t="s">
        <v>43</v>
      </c>
      <c r="EL4" s="43" t="s">
        <v>55</v>
      </c>
      <c r="EM4" s="568" t="s">
        <v>56</v>
      </c>
      <c r="EN4" s="569"/>
      <c r="EO4" s="569"/>
      <c r="EP4" s="569"/>
      <c r="EQ4" s="570"/>
      <c r="ER4" s="497"/>
      <c r="ES4" s="584"/>
      <c r="ET4" s="538" t="s">
        <v>57</v>
      </c>
      <c r="EU4" s="539"/>
      <c r="EV4" s="539"/>
      <c r="EW4" s="539"/>
      <c r="EX4" s="539"/>
      <c r="EY4" s="540" t="s">
        <v>46</v>
      </c>
      <c r="EZ4" s="492" t="s">
        <v>47</v>
      </c>
      <c r="FA4" s="493"/>
      <c r="FB4" s="493"/>
      <c r="FC4" s="493"/>
      <c r="FD4" s="493"/>
      <c r="FE4" s="493"/>
      <c r="FF4" s="592" t="s">
        <v>48</v>
      </c>
      <c r="FG4" s="41" t="s">
        <v>49</v>
      </c>
      <c r="FH4" s="496" t="s">
        <v>50</v>
      </c>
      <c r="FI4" s="496" t="s">
        <v>51</v>
      </c>
      <c r="FJ4" s="539" t="s">
        <v>52</v>
      </c>
      <c r="FK4" s="545"/>
      <c r="FL4" s="545"/>
      <c r="FM4" s="545"/>
      <c r="FN4" s="545"/>
      <c r="FO4" s="540" t="s">
        <v>46</v>
      </c>
      <c r="FP4" s="492" t="s">
        <v>53</v>
      </c>
      <c r="FQ4" s="530"/>
      <c r="FR4" s="530"/>
      <c r="FS4" s="592" t="s">
        <v>48</v>
      </c>
      <c r="FT4" s="42" t="s">
        <v>53</v>
      </c>
      <c r="FU4" s="496" t="s">
        <v>58</v>
      </c>
      <c r="FV4" s="548" t="s">
        <v>42</v>
      </c>
      <c r="FW4" s="548" t="s">
        <v>43</v>
      </c>
      <c r="FX4" s="43" t="s">
        <v>55</v>
      </c>
      <c r="FY4" s="568" t="s">
        <v>56</v>
      </c>
      <c r="FZ4" s="569"/>
      <c r="GA4" s="569"/>
      <c r="GB4" s="569"/>
      <c r="GC4" s="570"/>
      <c r="GD4" s="497"/>
      <c r="GE4" s="584"/>
      <c r="GF4" s="538" t="s">
        <v>57</v>
      </c>
      <c r="GG4" s="539"/>
      <c r="GH4" s="539"/>
      <c r="GI4" s="539"/>
      <c r="GJ4" s="539"/>
      <c r="GK4" s="540" t="s">
        <v>46</v>
      </c>
      <c r="GL4" s="492" t="s">
        <v>47</v>
      </c>
      <c r="GM4" s="493"/>
      <c r="GN4" s="493"/>
      <c r="GO4" s="493"/>
      <c r="GP4" s="493"/>
      <c r="GQ4" s="493"/>
      <c r="GR4" s="592" t="s">
        <v>48</v>
      </c>
      <c r="GS4" s="41" t="s">
        <v>49</v>
      </c>
      <c r="GT4" s="496" t="s">
        <v>50</v>
      </c>
      <c r="GU4" s="496" t="s">
        <v>51</v>
      </c>
      <c r="GV4" s="539" t="s">
        <v>52</v>
      </c>
      <c r="GW4" s="545"/>
      <c r="GX4" s="545"/>
      <c r="GY4" s="545"/>
      <c r="GZ4" s="545"/>
      <c r="HA4" s="540" t="s">
        <v>46</v>
      </c>
      <c r="HB4" s="492" t="s">
        <v>53</v>
      </c>
      <c r="HC4" s="530"/>
      <c r="HD4" s="530"/>
      <c r="HE4" s="592" t="s">
        <v>48</v>
      </c>
      <c r="HF4" s="42" t="s">
        <v>53</v>
      </c>
      <c r="HG4" s="496" t="s">
        <v>58</v>
      </c>
      <c r="HH4" s="548" t="s">
        <v>42</v>
      </c>
      <c r="HI4" s="548" t="s">
        <v>43</v>
      </c>
      <c r="HJ4" s="43" t="s">
        <v>55</v>
      </c>
      <c r="HK4" s="568" t="s">
        <v>56</v>
      </c>
      <c r="HL4" s="569"/>
      <c r="HM4" s="569"/>
      <c r="HN4" s="569"/>
      <c r="HO4" s="570"/>
      <c r="HP4" s="497"/>
      <c r="HQ4" s="584"/>
      <c r="HR4" s="538" t="s">
        <v>57</v>
      </c>
      <c r="HS4" s="539"/>
      <c r="HT4" s="539"/>
      <c r="HU4" s="539"/>
      <c r="HV4" s="539"/>
      <c r="HW4" s="540" t="s">
        <v>46</v>
      </c>
      <c r="HX4" s="492" t="s">
        <v>47</v>
      </c>
      <c r="HY4" s="493"/>
      <c r="HZ4" s="493"/>
      <c r="IA4" s="493"/>
      <c r="IB4" s="493"/>
      <c r="IC4" s="493"/>
      <c r="ID4" s="592" t="s">
        <v>48</v>
      </c>
      <c r="IE4" s="41" t="s">
        <v>49</v>
      </c>
      <c r="IF4" s="496" t="s">
        <v>50</v>
      </c>
      <c r="IG4" s="496" t="s">
        <v>51</v>
      </c>
      <c r="IH4" s="539" t="s">
        <v>52</v>
      </c>
      <c r="II4" s="545"/>
      <c r="IJ4" s="545"/>
      <c r="IK4" s="545"/>
      <c r="IL4" s="545"/>
      <c r="IM4" s="540" t="s">
        <v>46</v>
      </c>
      <c r="IN4" s="492" t="s">
        <v>53</v>
      </c>
      <c r="IO4" s="530"/>
      <c r="IP4" s="530"/>
      <c r="IQ4" s="592" t="s">
        <v>48</v>
      </c>
      <c r="IR4" s="42" t="s">
        <v>53</v>
      </c>
      <c r="IS4" s="496" t="s">
        <v>58</v>
      </c>
      <c r="IT4" s="548" t="s">
        <v>42</v>
      </c>
      <c r="IU4" s="548" t="s">
        <v>43</v>
      </c>
      <c r="IV4" s="43" t="s">
        <v>55</v>
      </c>
      <c r="IW4" s="535" t="s">
        <v>56</v>
      </c>
      <c r="IX4" s="536"/>
      <c r="IY4" s="536"/>
      <c r="IZ4" s="536"/>
      <c r="JA4" s="537"/>
      <c r="JB4" s="497"/>
      <c r="JC4" s="584"/>
      <c r="JD4" s="538" t="s">
        <v>57</v>
      </c>
      <c r="JE4" s="539"/>
      <c r="JF4" s="539"/>
      <c r="JG4" s="539"/>
      <c r="JH4" s="539"/>
      <c r="JI4" s="540" t="s">
        <v>46</v>
      </c>
      <c r="JJ4" s="492" t="s">
        <v>47</v>
      </c>
      <c r="JK4" s="493"/>
      <c r="JL4" s="493"/>
      <c r="JM4" s="493"/>
      <c r="JN4" s="493"/>
      <c r="JO4" s="493"/>
      <c r="JP4" s="592" t="s">
        <v>48</v>
      </c>
      <c r="JQ4" s="41" t="s">
        <v>49</v>
      </c>
      <c r="JR4" s="496" t="s">
        <v>50</v>
      </c>
      <c r="JS4" s="496" t="s">
        <v>51</v>
      </c>
      <c r="JT4" s="539" t="s">
        <v>52</v>
      </c>
      <c r="JU4" s="545"/>
      <c r="JV4" s="545"/>
      <c r="JW4" s="545"/>
      <c r="JX4" s="545"/>
      <c r="JY4" s="540" t="s">
        <v>46</v>
      </c>
      <c r="JZ4" s="538" t="s">
        <v>53</v>
      </c>
      <c r="KA4" s="545"/>
      <c r="KB4" s="550"/>
      <c r="KC4" s="592" t="s">
        <v>48</v>
      </c>
      <c r="KD4" s="42" t="s">
        <v>53</v>
      </c>
      <c r="KE4" s="496" t="s">
        <v>58</v>
      </c>
      <c r="KF4" s="548" t="s">
        <v>42</v>
      </c>
      <c r="KG4" s="548" t="s">
        <v>43</v>
      </c>
      <c r="KH4" s="43" t="s">
        <v>55</v>
      </c>
      <c r="KI4" s="535" t="s">
        <v>56</v>
      </c>
      <c r="KJ4" s="536"/>
      <c r="KK4" s="536"/>
      <c r="KL4" s="536"/>
      <c r="KM4" s="537"/>
      <c r="KN4" s="497"/>
      <c r="KO4" s="606"/>
      <c r="KP4" s="189" t="s">
        <v>112</v>
      </c>
      <c r="KQ4" s="190" t="s">
        <v>113</v>
      </c>
      <c r="KR4" s="190" t="s">
        <v>114</v>
      </c>
      <c r="KS4" s="190" t="s">
        <v>115</v>
      </c>
      <c r="KT4" s="191" t="s">
        <v>116</v>
      </c>
      <c r="KU4" s="191" t="s">
        <v>117</v>
      </c>
      <c r="KV4" s="192" t="s">
        <v>118</v>
      </c>
      <c r="KW4" s="611"/>
      <c r="KX4" s="611"/>
      <c r="KY4" s="46" t="s">
        <v>65</v>
      </c>
      <c r="KZ4" s="48" t="s">
        <v>39</v>
      </c>
      <c r="LA4" s="193" t="s">
        <v>66</v>
      </c>
      <c r="LB4" s="48" t="s">
        <v>67</v>
      </c>
      <c r="LC4" s="49" t="s">
        <v>68</v>
      </c>
      <c r="LD4" s="50" t="s">
        <v>69</v>
      </c>
      <c r="LE4" s="571" t="s">
        <v>70</v>
      </c>
      <c r="LF4" s="51"/>
      <c r="LG4" s="50" t="s">
        <v>71</v>
      </c>
      <c r="LH4" s="50" t="s">
        <v>72</v>
      </c>
      <c r="LI4" s="50" t="s">
        <v>73</v>
      </c>
      <c r="LJ4" s="51"/>
      <c r="LK4" s="50" t="s">
        <v>74</v>
      </c>
      <c r="LL4" s="50" t="s">
        <v>75</v>
      </c>
      <c r="LM4" s="50" t="s">
        <v>76</v>
      </c>
      <c r="LN4" s="52" t="s">
        <v>44</v>
      </c>
      <c r="LO4" s="53" t="s">
        <v>77</v>
      </c>
      <c r="LP4" s="54" t="s">
        <v>78</v>
      </c>
      <c r="LQ4" s="55" t="s">
        <v>67</v>
      </c>
      <c r="LR4" s="56" t="s">
        <v>42</v>
      </c>
      <c r="LS4" s="57" t="s">
        <v>43</v>
      </c>
      <c r="LT4" s="58" t="s">
        <v>55</v>
      </c>
      <c r="LU4" s="573" t="s">
        <v>56</v>
      </c>
      <c r="LV4" s="574"/>
      <c r="LW4" s="574"/>
      <c r="LX4" s="574"/>
      <c r="LY4" s="575"/>
      <c r="LZ4" s="564"/>
      <c r="MA4" s="564"/>
      <c r="MB4" s="566"/>
      <c r="MC4" s="543"/>
      <c r="MD4" s="552"/>
    </row>
    <row r="5" spans="1:342" ht="60.75" thickBot="1">
      <c r="A5" s="194"/>
      <c r="B5" s="60"/>
      <c r="C5" s="61"/>
      <c r="D5" s="61"/>
      <c r="E5" s="61"/>
      <c r="F5" s="62"/>
      <c r="G5" s="62"/>
      <c r="H5" s="63"/>
      <c r="I5" s="63"/>
      <c r="J5" s="65"/>
      <c r="K5" s="66"/>
      <c r="L5" s="67"/>
      <c r="M5" s="67"/>
      <c r="N5" s="67"/>
      <c r="O5" s="68"/>
      <c r="P5" s="68"/>
      <c r="Q5" s="68"/>
      <c r="R5" s="69"/>
      <c r="S5" s="66"/>
      <c r="T5" s="67"/>
      <c r="U5" s="67"/>
      <c r="V5" s="67"/>
      <c r="W5" s="68"/>
      <c r="X5" s="68"/>
      <c r="Y5" s="68"/>
      <c r="Z5" s="69"/>
      <c r="AA5" s="66"/>
      <c r="AB5" s="67"/>
      <c r="AC5" s="67"/>
      <c r="AD5" s="67"/>
      <c r="AE5" s="68"/>
      <c r="AF5" s="68"/>
      <c r="AG5" s="68"/>
      <c r="AH5" s="70"/>
      <c r="AI5" s="59"/>
      <c r="AJ5" s="71" t="s">
        <v>68</v>
      </c>
      <c r="AK5" s="72" t="s">
        <v>69</v>
      </c>
      <c r="AL5" s="73" t="s">
        <v>70</v>
      </c>
      <c r="AM5" s="74"/>
      <c r="AN5" s="75" t="s">
        <v>71</v>
      </c>
      <c r="AO5" s="541"/>
      <c r="AP5" s="76" t="s">
        <v>72</v>
      </c>
      <c r="AQ5" s="75" t="s">
        <v>73</v>
      </c>
      <c r="AR5" s="74"/>
      <c r="AS5" s="75" t="s">
        <v>74</v>
      </c>
      <c r="AT5" s="75" t="s">
        <v>75</v>
      </c>
      <c r="AU5" s="72" t="s">
        <v>76</v>
      </c>
      <c r="AV5" s="507"/>
      <c r="AW5" s="89" t="s">
        <v>79</v>
      </c>
      <c r="AX5" s="497"/>
      <c r="AY5" s="497"/>
      <c r="AZ5" s="78" t="s">
        <v>80</v>
      </c>
      <c r="BA5" s="79" t="s">
        <v>81</v>
      </c>
      <c r="BB5" s="72" t="s">
        <v>82</v>
      </c>
      <c r="BC5" s="80" t="s">
        <v>83</v>
      </c>
      <c r="BD5" s="72" t="s">
        <v>69</v>
      </c>
      <c r="BE5" s="541"/>
      <c r="BF5" s="81" t="s">
        <v>84</v>
      </c>
      <c r="BG5" s="72" t="s">
        <v>75</v>
      </c>
      <c r="BH5" s="82" t="s">
        <v>76</v>
      </c>
      <c r="BI5" s="593"/>
      <c r="BJ5" s="81" t="s">
        <v>66</v>
      </c>
      <c r="BK5" s="497"/>
      <c r="BL5" s="586"/>
      <c r="BM5" s="588"/>
      <c r="BN5" s="84" t="s">
        <v>85</v>
      </c>
      <c r="BO5" s="85" t="s">
        <v>77</v>
      </c>
      <c r="BP5" s="85" t="s">
        <v>78</v>
      </c>
      <c r="BQ5" s="85" t="s">
        <v>65</v>
      </c>
      <c r="BR5" s="85" t="s">
        <v>42</v>
      </c>
      <c r="BS5" s="86" t="s">
        <v>43</v>
      </c>
      <c r="BT5" s="92"/>
      <c r="BU5" s="93"/>
      <c r="BV5" s="71" t="s">
        <v>68</v>
      </c>
      <c r="BW5" s="72" t="s">
        <v>69</v>
      </c>
      <c r="BX5" s="73" t="s">
        <v>70</v>
      </c>
      <c r="BY5" s="74"/>
      <c r="BZ5" s="75" t="s">
        <v>71</v>
      </c>
      <c r="CA5" s="541"/>
      <c r="CB5" s="76" t="s">
        <v>72</v>
      </c>
      <c r="CC5" s="75" t="s">
        <v>73</v>
      </c>
      <c r="CD5" s="74"/>
      <c r="CE5" s="75" t="s">
        <v>74</v>
      </c>
      <c r="CF5" s="75" t="s">
        <v>75</v>
      </c>
      <c r="CG5" s="72" t="s">
        <v>76</v>
      </c>
      <c r="CH5" s="507"/>
      <c r="CI5" s="89" t="s">
        <v>79</v>
      </c>
      <c r="CJ5" s="497"/>
      <c r="CK5" s="497"/>
      <c r="CL5" s="78" t="s">
        <v>80</v>
      </c>
      <c r="CM5" s="79" t="s">
        <v>81</v>
      </c>
      <c r="CN5" s="72" t="s">
        <v>82</v>
      </c>
      <c r="CO5" s="80" t="s">
        <v>83</v>
      </c>
      <c r="CP5" s="72" t="s">
        <v>69</v>
      </c>
      <c r="CQ5" s="541"/>
      <c r="CR5" s="81" t="s">
        <v>84</v>
      </c>
      <c r="CS5" s="72" t="s">
        <v>75</v>
      </c>
      <c r="CT5" s="82" t="s">
        <v>76</v>
      </c>
      <c r="CU5" s="507"/>
      <c r="CV5" s="81" t="s">
        <v>66</v>
      </c>
      <c r="CW5" s="497"/>
      <c r="CX5" s="549"/>
      <c r="CY5" s="549"/>
      <c r="CZ5" s="84" t="s">
        <v>85</v>
      </c>
      <c r="DA5" s="85" t="s">
        <v>77</v>
      </c>
      <c r="DB5" s="85" t="s">
        <v>78</v>
      </c>
      <c r="DC5" s="85" t="s">
        <v>65</v>
      </c>
      <c r="DD5" s="85" t="s">
        <v>42</v>
      </c>
      <c r="DE5" s="86" t="s">
        <v>43</v>
      </c>
      <c r="DF5" s="87"/>
      <c r="DG5" s="93"/>
      <c r="DH5" s="71" t="s">
        <v>68</v>
      </c>
      <c r="DI5" s="72" t="s">
        <v>69</v>
      </c>
      <c r="DJ5" s="73" t="s">
        <v>70</v>
      </c>
      <c r="DK5" s="74"/>
      <c r="DL5" s="75" t="s">
        <v>71</v>
      </c>
      <c r="DM5" s="541"/>
      <c r="DN5" s="76" t="s">
        <v>72</v>
      </c>
      <c r="DO5" s="75" t="s">
        <v>73</v>
      </c>
      <c r="DP5" s="74"/>
      <c r="DQ5" s="75" t="s">
        <v>74</v>
      </c>
      <c r="DR5" s="75" t="s">
        <v>75</v>
      </c>
      <c r="DS5" s="72" t="s">
        <v>76</v>
      </c>
      <c r="DT5" s="507"/>
      <c r="DU5" s="89" t="s">
        <v>79</v>
      </c>
      <c r="DV5" s="595"/>
      <c r="DW5" s="595"/>
      <c r="DX5" s="78" t="s">
        <v>80</v>
      </c>
      <c r="DY5" s="79" t="s">
        <v>81</v>
      </c>
      <c r="DZ5" s="72" t="s">
        <v>82</v>
      </c>
      <c r="EA5" s="80" t="s">
        <v>83</v>
      </c>
      <c r="EB5" s="72" t="s">
        <v>69</v>
      </c>
      <c r="EC5" s="541"/>
      <c r="ED5" s="81" t="s">
        <v>84</v>
      </c>
      <c r="EE5" s="72" t="s">
        <v>75</v>
      </c>
      <c r="EF5" s="82" t="s">
        <v>76</v>
      </c>
      <c r="EG5" s="507"/>
      <c r="EH5" s="81" t="s">
        <v>66</v>
      </c>
      <c r="EI5" s="595"/>
      <c r="EJ5" s="549"/>
      <c r="EK5" s="597"/>
      <c r="EL5" s="84" t="s">
        <v>85</v>
      </c>
      <c r="EM5" s="85" t="s">
        <v>77</v>
      </c>
      <c r="EN5" s="85" t="s">
        <v>78</v>
      </c>
      <c r="EO5" s="85" t="s">
        <v>65</v>
      </c>
      <c r="EP5" s="85" t="s">
        <v>42</v>
      </c>
      <c r="EQ5" s="86" t="s">
        <v>43</v>
      </c>
      <c r="ER5" s="92"/>
      <c r="ES5" s="93"/>
      <c r="ET5" s="71" t="s">
        <v>68</v>
      </c>
      <c r="EU5" s="72" t="s">
        <v>69</v>
      </c>
      <c r="EV5" s="73" t="s">
        <v>70</v>
      </c>
      <c r="EW5" s="74"/>
      <c r="EX5" s="75" t="s">
        <v>71</v>
      </c>
      <c r="EY5" s="541"/>
      <c r="EZ5" s="76" t="s">
        <v>72</v>
      </c>
      <c r="FA5" s="75" t="s">
        <v>73</v>
      </c>
      <c r="FB5" s="74"/>
      <c r="FC5" s="75" t="s">
        <v>74</v>
      </c>
      <c r="FD5" s="75" t="s">
        <v>75</v>
      </c>
      <c r="FE5" s="72" t="s">
        <v>76</v>
      </c>
      <c r="FF5" s="593"/>
      <c r="FG5" s="89" t="s">
        <v>79</v>
      </c>
      <c r="FH5" s="497"/>
      <c r="FI5" s="497"/>
      <c r="FJ5" s="78" t="s">
        <v>80</v>
      </c>
      <c r="FK5" s="79" t="s">
        <v>81</v>
      </c>
      <c r="FL5" s="72" t="s">
        <v>82</v>
      </c>
      <c r="FM5" s="80" t="s">
        <v>83</v>
      </c>
      <c r="FN5" s="72" t="s">
        <v>69</v>
      </c>
      <c r="FO5" s="541"/>
      <c r="FP5" s="81" t="s">
        <v>84</v>
      </c>
      <c r="FQ5" s="72" t="s">
        <v>75</v>
      </c>
      <c r="FR5" s="82" t="s">
        <v>76</v>
      </c>
      <c r="FS5" s="593"/>
      <c r="FT5" s="81" t="s">
        <v>66</v>
      </c>
      <c r="FU5" s="497"/>
      <c r="FV5" s="549"/>
      <c r="FW5" s="549"/>
      <c r="FX5" s="84" t="s">
        <v>85</v>
      </c>
      <c r="FY5" s="85" t="s">
        <v>77</v>
      </c>
      <c r="FZ5" s="85" t="s">
        <v>78</v>
      </c>
      <c r="GA5" s="85" t="s">
        <v>65</v>
      </c>
      <c r="GB5" s="85" t="s">
        <v>42</v>
      </c>
      <c r="GC5" s="86" t="s">
        <v>43</v>
      </c>
      <c r="GD5" s="92"/>
      <c r="GE5" s="94"/>
      <c r="GF5" s="71" t="s">
        <v>68</v>
      </c>
      <c r="GG5" s="72" t="s">
        <v>69</v>
      </c>
      <c r="GH5" s="73" t="s">
        <v>70</v>
      </c>
      <c r="GI5" s="74"/>
      <c r="GJ5" s="75" t="s">
        <v>71</v>
      </c>
      <c r="GK5" s="541"/>
      <c r="GL5" s="76" t="s">
        <v>72</v>
      </c>
      <c r="GM5" s="75" t="s">
        <v>73</v>
      </c>
      <c r="GN5" s="74"/>
      <c r="GO5" s="75" t="s">
        <v>74</v>
      </c>
      <c r="GP5" s="75" t="s">
        <v>75</v>
      </c>
      <c r="GQ5" s="72" t="s">
        <v>76</v>
      </c>
      <c r="GR5" s="593"/>
      <c r="GS5" s="89" t="s">
        <v>79</v>
      </c>
      <c r="GT5" s="497"/>
      <c r="GU5" s="497"/>
      <c r="GV5" s="78" t="s">
        <v>80</v>
      </c>
      <c r="GW5" s="79" t="s">
        <v>81</v>
      </c>
      <c r="GX5" s="72" t="s">
        <v>82</v>
      </c>
      <c r="GY5" s="80" t="s">
        <v>83</v>
      </c>
      <c r="GZ5" s="72" t="s">
        <v>69</v>
      </c>
      <c r="HA5" s="541"/>
      <c r="HB5" s="81" t="s">
        <v>84</v>
      </c>
      <c r="HC5" s="72" t="s">
        <v>75</v>
      </c>
      <c r="HD5" s="82" t="s">
        <v>76</v>
      </c>
      <c r="HE5" s="593"/>
      <c r="HF5" s="81" t="s">
        <v>66</v>
      </c>
      <c r="HG5" s="497"/>
      <c r="HH5" s="549"/>
      <c r="HI5" s="549"/>
      <c r="HJ5" s="84" t="s">
        <v>85</v>
      </c>
      <c r="HK5" s="85" t="s">
        <v>77</v>
      </c>
      <c r="HL5" s="85" t="s">
        <v>78</v>
      </c>
      <c r="HM5" s="85" t="s">
        <v>65</v>
      </c>
      <c r="HN5" s="85" t="s">
        <v>42</v>
      </c>
      <c r="HO5" s="86" t="s">
        <v>43</v>
      </c>
      <c r="HP5" s="92"/>
      <c r="HQ5" s="94"/>
      <c r="HR5" s="71" t="s">
        <v>68</v>
      </c>
      <c r="HS5" s="72" t="s">
        <v>69</v>
      </c>
      <c r="HT5" s="73" t="s">
        <v>70</v>
      </c>
      <c r="HU5" s="74"/>
      <c r="HV5" s="75" t="s">
        <v>71</v>
      </c>
      <c r="HW5" s="541"/>
      <c r="HX5" s="76" t="s">
        <v>72</v>
      </c>
      <c r="HY5" s="75" t="s">
        <v>73</v>
      </c>
      <c r="HZ5" s="74"/>
      <c r="IA5" s="75" t="s">
        <v>74</v>
      </c>
      <c r="IB5" s="75" t="s">
        <v>75</v>
      </c>
      <c r="IC5" s="72" t="s">
        <v>76</v>
      </c>
      <c r="ID5" s="593"/>
      <c r="IE5" s="89" t="s">
        <v>79</v>
      </c>
      <c r="IF5" s="497"/>
      <c r="IG5" s="497"/>
      <c r="IH5" s="78" t="s">
        <v>80</v>
      </c>
      <c r="II5" s="79" t="s">
        <v>81</v>
      </c>
      <c r="IJ5" s="72" t="s">
        <v>82</v>
      </c>
      <c r="IK5" s="80" t="s">
        <v>83</v>
      </c>
      <c r="IL5" s="72" t="s">
        <v>69</v>
      </c>
      <c r="IM5" s="541"/>
      <c r="IN5" s="81" t="s">
        <v>84</v>
      </c>
      <c r="IO5" s="72" t="s">
        <v>75</v>
      </c>
      <c r="IP5" s="82" t="s">
        <v>76</v>
      </c>
      <c r="IQ5" s="593"/>
      <c r="IR5" s="81" t="s">
        <v>66</v>
      </c>
      <c r="IS5" s="497"/>
      <c r="IT5" s="549"/>
      <c r="IU5" s="549"/>
      <c r="IV5" s="84" t="s">
        <v>85</v>
      </c>
      <c r="IW5" s="85" t="s">
        <v>77</v>
      </c>
      <c r="IX5" s="85" t="s">
        <v>78</v>
      </c>
      <c r="IY5" s="85" t="s">
        <v>65</v>
      </c>
      <c r="IZ5" s="85" t="s">
        <v>42</v>
      </c>
      <c r="JA5" s="86" t="s">
        <v>43</v>
      </c>
      <c r="JB5" s="92"/>
      <c r="JC5" s="94"/>
      <c r="JD5" s="71" t="s">
        <v>68</v>
      </c>
      <c r="JE5" s="72" t="s">
        <v>69</v>
      </c>
      <c r="JF5" s="73" t="s">
        <v>70</v>
      </c>
      <c r="JG5" s="74"/>
      <c r="JH5" s="75" t="s">
        <v>71</v>
      </c>
      <c r="JI5" s="541"/>
      <c r="JJ5" s="76" t="s">
        <v>72</v>
      </c>
      <c r="JK5" s="75" t="s">
        <v>73</v>
      </c>
      <c r="JL5" s="74"/>
      <c r="JM5" s="75" t="s">
        <v>74</v>
      </c>
      <c r="JN5" s="75" t="s">
        <v>75</v>
      </c>
      <c r="JO5" s="72" t="s">
        <v>76</v>
      </c>
      <c r="JP5" s="593"/>
      <c r="JQ5" s="89" t="s">
        <v>79</v>
      </c>
      <c r="JR5" s="497"/>
      <c r="JS5" s="497"/>
      <c r="JT5" s="78" t="s">
        <v>80</v>
      </c>
      <c r="JU5" s="79" t="s">
        <v>81</v>
      </c>
      <c r="JV5" s="72" t="s">
        <v>82</v>
      </c>
      <c r="JW5" s="80" t="s">
        <v>83</v>
      </c>
      <c r="JX5" s="72" t="s">
        <v>69</v>
      </c>
      <c r="JY5" s="541"/>
      <c r="JZ5" s="81" t="s">
        <v>84</v>
      </c>
      <c r="KA5" s="72" t="s">
        <v>75</v>
      </c>
      <c r="KB5" s="82" t="s">
        <v>76</v>
      </c>
      <c r="KC5" s="593"/>
      <c r="KD5" s="81" t="s">
        <v>66</v>
      </c>
      <c r="KE5" s="497"/>
      <c r="KF5" s="549"/>
      <c r="KG5" s="549"/>
      <c r="KH5" s="84" t="s">
        <v>85</v>
      </c>
      <c r="KI5" s="85" t="s">
        <v>77</v>
      </c>
      <c r="KJ5" s="85" t="s">
        <v>78</v>
      </c>
      <c r="KK5" s="85" t="s">
        <v>65</v>
      </c>
      <c r="KL5" s="85" t="s">
        <v>42</v>
      </c>
      <c r="KM5" s="86" t="s">
        <v>43</v>
      </c>
      <c r="KN5" s="92"/>
      <c r="KO5" s="94"/>
      <c r="KP5" s="195"/>
      <c r="KQ5" s="196"/>
      <c r="KR5" s="196"/>
      <c r="KS5" s="196"/>
      <c r="KT5" s="196"/>
      <c r="KU5" s="196"/>
      <c r="KV5" s="197"/>
      <c r="KW5" s="92"/>
      <c r="KX5" s="92"/>
      <c r="KY5" s="98"/>
      <c r="KZ5" s="198"/>
      <c r="LA5" s="99"/>
      <c r="LB5" s="100" t="s">
        <v>65</v>
      </c>
      <c r="LC5" s="101"/>
      <c r="LD5" s="102"/>
      <c r="LE5" s="572"/>
      <c r="LF5" s="102"/>
      <c r="LG5" s="102"/>
      <c r="LH5" s="102"/>
      <c r="LI5" s="102"/>
      <c r="LJ5" s="102"/>
      <c r="LK5" s="102"/>
      <c r="LL5" s="104"/>
      <c r="LM5" s="104"/>
      <c r="LN5" s="105"/>
      <c r="LO5" s="106"/>
      <c r="LP5" s="107"/>
      <c r="LQ5" s="108" t="s">
        <v>86</v>
      </c>
      <c r="LR5" s="109"/>
      <c r="LS5" s="110"/>
      <c r="LT5" s="111" t="s">
        <v>85</v>
      </c>
      <c r="LU5" s="112" t="s">
        <v>77</v>
      </c>
      <c r="LV5" s="112" t="s">
        <v>78</v>
      </c>
      <c r="LW5" s="113" t="s">
        <v>65</v>
      </c>
      <c r="LX5" s="114" t="s">
        <v>42</v>
      </c>
      <c r="LY5" s="114" t="s">
        <v>43</v>
      </c>
      <c r="LZ5" s="601"/>
      <c r="MA5" s="601"/>
      <c r="MB5" s="567"/>
      <c r="MC5" s="544"/>
      <c r="MD5" s="115"/>
    </row>
    <row r="6" spans="1:342" ht="15.75" thickBot="1">
      <c r="A6" s="199"/>
      <c r="B6" s="117"/>
      <c r="C6" s="118"/>
      <c r="D6" s="119"/>
      <c r="E6" s="120"/>
      <c r="F6" s="121"/>
      <c r="G6" s="121"/>
      <c r="H6" s="122"/>
      <c r="I6" s="122"/>
      <c r="J6" s="123"/>
      <c r="K6" s="124"/>
      <c r="L6" s="125"/>
      <c r="M6" s="125"/>
      <c r="N6" s="125"/>
      <c r="O6" s="200"/>
      <c r="P6" s="120"/>
      <c r="Q6" s="201"/>
      <c r="R6" s="132"/>
      <c r="S6" s="127"/>
      <c r="T6" s="125"/>
      <c r="U6" s="125"/>
      <c r="V6" s="125"/>
      <c r="W6" s="125"/>
      <c r="X6" s="130"/>
      <c r="Y6" s="126"/>
      <c r="Z6" s="132"/>
      <c r="AA6" s="124"/>
      <c r="AB6" s="125"/>
      <c r="AC6" s="125"/>
      <c r="AD6" s="125"/>
      <c r="AE6" s="200"/>
      <c r="AF6" s="120"/>
      <c r="AG6" s="201"/>
      <c r="AH6" s="132"/>
      <c r="AI6" s="133"/>
      <c r="AJ6" s="153"/>
      <c r="AK6" s="147"/>
      <c r="AL6" s="147"/>
      <c r="AM6" s="145"/>
      <c r="AN6" s="145"/>
      <c r="AO6" s="141"/>
      <c r="AP6" s="146"/>
      <c r="AQ6" s="146"/>
      <c r="AR6" s="146"/>
      <c r="AS6" s="146"/>
      <c r="AT6" s="147"/>
      <c r="AU6" s="147"/>
      <c r="AV6" s="140"/>
      <c r="AW6" s="141"/>
      <c r="AX6" s="141"/>
      <c r="AY6" s="141"/>
      <c r="AZ6" s="146"/>
      <c r="BA6" s="151"/>
      <c r="BB6" s="147"/>
      <c r="BC6" s="151"/>
      <c r="BD6" s="145"/>
      <c r="BE6" s="141"/>
      <c r="BF6" s="146"/>
      <c r="BG6" s="151"/>
      <c r="BH6" s="154"/>
      <c r="BI6" s="152"/>
      <c r="BJ6" s="152"/>
      <c r="BK6" s="141"/>
      <c r="BL6" s="146"/>
      <c r="BM6" s="147"/>
      <c r="BN6" s="145"/>
      <c r="BO6" s="137"/>
      <c r="BP6" s="137"/>
      <c r="BQ6" s="137"/>
      <c r="BR6" s="137"/>
      <c r="BS6" s="139"/>
      <c r="BT6" s="132"/>
      <c r="BU6" s="202"/>
      <c r="BV6" s="153"/>
      <c r="BW6" s="147"/>
      <c r="BX6" s="147"/>
      <c r="BY6" s="145"/>
      <c r="BZ6" s="145"/>
      <c r="CA6" s="141"/>
      <c r="CB6" s="153"/>
      <c r="CC6" s="146"/>
      <c r="CD6" s="146"/>
      <c r="CE6" s="146"/>
      <c r="CF6" s="151"/>
      <c r="CG6" s="147"/>
      <c r="CH6" s="141"/>
      <c r="CI6" s="141"/>
      <c r="CJ6" s="141"/>
      <c r="CK6" s="141"/>
      <c r="CL6" s="146"/>
      <c r="CM6" s="151"/>
      <c r="CN6" s="147"/>
      <c r="CO6" s="151"/>
      <c r="CP6" s="145"/>
      <c r="CQ6" s="141"/>
      <c r="CR6" s="146"/>
      <c r="CS6" s="151"/>
      <c r="CT6" s="154"/>
      <c r="CU6" s="141"/>
      <c r="CV6" s="152"/>
      <c r="CW6" s="152"/>
      <c r="CX6" s="141"/>
      <c r="CY6" s="141"/>
      <c r="CZ6" s="151"/>
      <c r="DA6" s="145"/>
      <c r="DB6" s="145"/>
      <c r="DC6" s="145"/>
      <c r="DD6" s="145"/>
      <c r="DE6" s="154"/>
      <c r="DF6" s="203"/>
      <c r="DG6" s="155"/>
      <c r="DH6" s="153"/>
      <c r="DI6" s="147"/>
      <c r="DJ6" s="147"/>
      <c r="DK6" s="145"/>
      <c r="DL6" s="145"/>
      <c r="DM6" s="141"/>
      <c r="DN6" s="146"/>
      <c r="DO6" s="146"/>
      <c r="DP6" s="146"/>
      <c r="DQ6" s="146"/>
      <c r="DR6" s="151"/>
      <c r="DS6" s="147"/>
      <c r="DT6" s="141"/>
      <c r="DU6" s="140"/>
      <c r="DV6" s="140"/>
      <c r="DW6" s="140"/>
      <c r="DX6" s="146"/>
      <c r="DY6" s="151"/>
      <c r="DZ6" s="147"/>
      <c r="EA6" s="151"/>
      <c r="EB6" s="145"/>
      <c r="EC6" s="141"/>
      <c r="ED6" s="146"/>
      <c r="EE6" s="151"/>
      <c r="EF6" s="154"/>
      <c r="EG6" s="141"/>
      <c r="EH6" s="140"/>
      <c r="EI6" s="140"/>
      <c r="EJ6" s="146"/>
      <c r="EK6" s="147"/>
      <c r="EL6" s="145"/>
      <c r="EM6" s="141"/>
      <c r="EN6" s="141"/>
      <c r="EO6" s="141"/>
      <c r="EP6" s="141"/>
      <c r="EQ6" s="151"/>
      <c r="ER6" s="132"/>
      <c r="ES6" s="202"/>
      <c r="ET6" s="153"/>
      <c r="EU6" s="147"/>
      <c r="EV6" s="147"/>
      <c r="EW6" s="145"/>
      <c r="EX6" s="145"/>
      <c r="EY6" s="141"/>
      <c r="EZ6" s="146"/>
      <c r="FA6" s="146"/>
      <c r="FB6" s="146"/>
      <c r="FC6" s="146"/>
      <c r="FD6" s="151"/>
      <c r="FE6" s="147"/>
      <c r="FF6" s="152"/>
      <c r="FG6" s="152"/>
      <c r="FH6" s="152"/>
      <c r="FI6" s="141"/>
      <c r="FJ6" s="146"/>
      <c r="FK6" s="151"/>
      <c r="FL6" s="147"/>
      <c r="FM6" s="151"/>
      <c r="FN6" s="145"/>
      <c r="FO6" s="141"/>
      <c r="FP6" s="146"/>
      <c r="FQ6" s="147"/>
      <c r="FR6" s="151"/>
      <c r="FS6" s="152"/>
      <c r="FT6" s="152"/>
      <c r="FU6" s="141"/>
      <c r="FV6" s="146"/>
      <c r="FW6" s="147"/>
      <c r="FX6" s="145"/>
      <c r="FY6" s="145"/>
      <c r="FZ6" s="145"/>
      <c r="GA6" s="145"/>
      <c r="GB6" s="145"/>
      <c r="GC6" s="145"/>
      <c r="GD6" s="132"/>
      <c r="GE6" s="156"/>
      <c r="GF6" s="153"/>
      <c r="GG6" s="147"/>
      <c r="GH6" s="147"/>
      <c r="GI6" s="145"/>
      <c r="GJ6" s="145"/>
      <c r="GK6" s="141"/>
      <c r="GL6" s="146"/>
      <c r="GM6" s="146"/>
      <c r="GN6" s="146"/>
      <c r="GO6" s="146"/>
      <c r="GP6" s="151"/>
      <c r="GQ6" s="147"/>
      <c r="GR6" s="152"/>
      <c r="GS6" s="152"/>
      <c r="GT6" s="152"/>
      <c r="GU6" s="141"/>
      <c r="GV6" s="146"/>
      <c r="GW6" s="151"/>
      <c r="GX6" s="147"/>
      <c r="GY6" s="151"/>
      <c r="GZ6" s="145"/>
      <c r="HA6" s="141"/>
      <c r="HB6" s="146"/>
      <c r="HC6" s="151"/>
      <c r="HD6" s="154"/>
      <c r="HE6" s="152"/>
      <c r="HF6" s="152"/>
      <c r="HG6" s="141"/>
      <c r="HH6" s="146"/>
      <c r="HI6" s="147"/>
      <c r="HJ6" s="145"/>
      <c r="HK6" s="145"/>
      <c r="HL6" s="145"/>
      <c r="HM6" s="145"/>
      <c r="HN6" s="145"/>
      <c r="HO6" s="145"/>
      <c r="HP6" s="132"/>
      <c r="HQ6" s="156"/>
      <c r="HR6" s="153"/>
      <c r="HS6" s="147"/>
      <c r="HT6" s="147"/>
      <c r="HU6" s="145"/>
      <c r="HV6" s="145"/>
      <c r="HW6" s="141"/>
      <c r="HX6" s="146"/>
      <c r="HY6" s="146"/>
      <c r="HZ6" s="146"/>
      <c r="IA6" s="146"/>
      <c r="IB6" s="151"/>
      <c r="IC6" s="147"/>
      <c r="ID6" s="152"/>
      <c r="IE6" s="152"/>
      <c r="IF6" s="152"/>
      <c r="IG6" s="141"/>
      <c r="IH6" s="146"/>
      <c r="II6" s="151"/>
      <c r="IJ6" s="204"/>
      <c r="IK6" s="151"/>
      <c r="IL6" s="145"/>
      <c r="IM6" s="141"/>
      <c r="IN6" s="146"/>
      <c r="IO6" s="147"/>
      <c r="IP6" s="151"/>
      <c r="IQ6" s="152"/>
      <c r="IR6" s="152"/>
      <c r="IS6" s="141"/>
      <c r="IT6" s="146"/>
      <c r="IU6" s="147"/>
      <c r="IV6" s="145"/>
      <c r="IW6" s="145"/>
      <c r="IX6" s="145"/>
      <c r="IY6" s="145"/>
      <c r="IZ6" s="145"/>
      <c r="JA6" s="145"/>
      <c r="JB6" s="132"/>
      <c r="JC6" s="156"/>
      <c r="JD6" s="153"/>
      <c r="JE6" s="147"/>
      <c r="JF6" s="147"/>
      <c r="JG6" s="145"/>
      <c r="JH6" s="145"/>
      <c r="JI6" s="141"/>
      <c r="JJ6" s="146"/>
      <c r="JK6" s="146"/>
      <c r="JL6" s="146"/>
      <c r="JM6" s="146"/>
      <c r="JN6" s="151"/>
      <c r="JO6" s="147"/>
      <c r="JP6" s="152"/>
      <c r="JQ6" s="152"/>
      <c r="JR6" s="152"/>
      <c r="JS6" s="141"/>
      <c r="JT6" s="146"/>
      <c r="JU6" s="151"/>
      <c r="JV6" s="147"/>
      <c r="JW6" s="151"/>
      <c r="JX6" s="145"/>
      <c r="JY6" s="141"/>
      <c r="JZ6" s="146"/>
      <c r="KA6" s="147"/>
      <c r="KB6" s="151"/>
      <c r="KC6" s="152"/>
      <c r="KD6" s="152"/>
      <c r="KE6" s="141"/>
      <c r="KF6" s="146"/>
      <c r="KG6" s="147"/>
      <c r="KH6" s="145"/>
      <c r="KI6" s="145"/>
      <c r="KJ6" s="145"/>
      <c r="KK6" s="145"/>
      <c r="KL6" s="145"/>
      <c r="KM6" s="145"/>
      <c r="KN6" s="132"/>
      <c r="KO6" s="156"/>
      <c r="KP6" s="205"/>
      <c r="KQ6" s="157"/>
      <c r="KR6" s="157"/>
      <c r="KS6" s="157"/>
      <c r="KT6" s="157"/>
      <c r="KU6" s="158"/>
      <c r="KV6" s="206"/>
      <c r="KW6" s="132"/>
      <c r="KX6" s="132"/>
      <c r="KY6" s="207"/>
      <c r="KZ6" s="208"/>
      <c r="LA6" s="209"/>
      <c r="LB6" s="209"/>
      <c r="LC6" s="209"/>
      <c r="LD6" s="209"/>
      <c r="LE6" s="209"/>
      <c r="LF6" s="209"/>
      <c r="LG6" s="209"/>
      <c r="LH6" s="209"/>
      <c r="LI6" s="209"/>
      <c r="LJ6" s="209"/>
      <c r="LK6" s="209"/>
      <c r="LL6" s="208"/>
      <c r="LM6" s="208"/>
      <c r="LN6" s="210"/>
      <c r="LO6" s="211"/>
      <c r="LP6" s="211"/>
      <c r="LQ6" s="211"/>
      <c r="LR6" s="209"/>
      <c r="LS6" s="208"/>
      <c r="LT6" s="209"/>
      <c r="LU6" s="209"/>
      <c r="LV6" s="212"/>
      <c r="LW6" s="212"/>
      <c r="LX6" s="212"/>
      <c r="LY6" s="213"/>
      <c r="LZ6" s="214"/>
      <c r="MA6" s="215"/>
      <c r="MB6" s="216"/>
      <c r="MC6" s="217"/>
      <c r="MD6" s="218"/>
    </row>
    <row r="7" spans="1:342" s="445" customFormat="1">
      <c r="AJ7" s="301"/>
      <c r="AK7" s="317"/>
      <c r="AL7" s="302"/>
      <c r="AM7" s="302"/>
      <c r="AN7" s="302"/>
      <c r="AO7" s="446"/>
      <c r="AP7" s="447"/>
      <c r="AQ7" s="447"/>
      <c r="AR7" s="447"/>
      <c r="AS7" s="447"/>
      <c r="AT7" s="447"/>
      <c r="AU7" s="447"/>
      <c r="AV7" s="365"/>
      <c r="AW7" s="448"/>
      <c r="AX7" s="449"/>
      <c r="AY7" s="449"/>
      <c r="AZ7" s="447"/>
      <c r="BA7" s="447"/>
      <c r="BB7" s="447"/>
      <c r="BC7" s="447"/>
      <c r="BD7" s="447"/>
      <c r="BE7" s="446"/>
      <c r="BF7" s="447"/>
      <c r="BG7" s="447"/>
      <c r="BH7" s="447"/>
      <c r="BI7" s="365"/>
      <c r="BJ7" s="447"/>
      <c r="BK7" s="449"/>
      <c r="BL7" s="447"/>
      <c r="BM7" s="447"/>
      <c r="BN7" s="447"/>
      <c r="BO7" s="447"/>
      <c r="BP7" s="447"/>
      <c r="BQ7" s="447"/>
      <c r="BR7" s="447"/>
      <c r="BS7" s="447"/>
      <c r="BT7" s="449"/>
      <c r="BU7" s="450"/>
      <c r="BV7" s="451"/>
      <c r="BW7" s="447"/>
      <c r="BX7" s="447"/>
      <c r="BY7" s="447"/>
      <c r="BZ7" s="447"/>
      <c r="CA7" s="446"/>
      <c r="CB7" s="447"/>
      <c r="CC7" s="447"/>
      <c r="CD7" s="447"/>
      <c r="CE7" s="447"/>
      <c r="CF7" s="447"/>
      <c r="CG7" s="447"/>
      <c r="CH7" s="365"/>
      <c r="CI7" s="450"/>
      <c r="CJ7" s="449"/>
      <c r="CK7" s="449"/>
      <c r="CL7" s="447"/>
      <c r="CM7" s="447"/>
      <c r="CN7" s="447"/>
      <c r="CO7" s="447"/>
      <c r="CP7" s="447"/>
      <c r="CQ7" s="446"/>
      <c r="CR7" s="447"/>
      <c r="CS7" s="447"/>
      <c r="CT7" s="447"/>
      <c r="CU7" s="365"/>
      <c r="CV7" s="450"/>
      <c r="CW7" s="449"/>
      <c r="CX7" s="447"/>
      <c r="CY7" s="447"/>
      <c r="CZ7" s="447"/>
      <c r="DA7" s="447"/>
      <c r="DB7" s="447"/>
      <c r="DC7" s="447"/>
      <c r="DD7" s="447"/>
      <c r="DE7" s="447"/>
      <c r="DF7" s="449"/>
      <c r="DG7" s="452"/>
      <c r="DH7" s="451"/>
      <c r="DI7" s="447"/>
      <c r="DJ7" s="447"/>
      <c r="DK7" s="447"/>
      <c r="DL7" s="447"/>
      <c r="DM7" s="446"/>
      <c r="DN7" s="447"/>
      <c r="DO7" s="447"/>
      <c r="DP7" s="447"/>
      <c r="DQ7" s="447"/>
      <c r="DR7" s="447"/>
      <c r="DS7" s="447"/>
      <c r="DT7" s="365"/>
      <c r="DU7" s="451"/>
      <c r="DV7" s="449"/>
      <c r="DW7" s="449"/>
      <c r="DX7" s="447"/>
      <c r="DY7" s="447"/>
      <c r="DZ7" s="447"/>
      <c r="EA7" s="447"/>
      <c r="EB7" s="447"/>
      <c r="EC7" s="446"/>
      <c r="ED7" s="447"/>
      <c r="EE7" s="447"/>
      <c r="EF7" s="447"/>
      <c r="EG7" s="365"/>
      <c r="EH7" s="451"/>
      <c r="EI7" s="449"/>
      <c r="EJ7" s="447"/>
      <c r="EK7" s="447"/>
      <c r="EL7" s="447"/>
      <c r="EM7" s="447"/>
      <c r="EN7" s="447"/>
      <c r="EO7" s="447"/>
      <c r="EP7" s="447"/>
      <c r="EQ7" s="447"/>
      <c r="ER7" s="449"/>
      <c r="ES7" s="453"/>
      <c r="ET7" s="451"/>
      <c r="EU7" s="447"/>
      <c r="EV7" s="447"/>
      <c r="EW7" s="447"/>
      <c r="EX7" s="447"/>
      <c r="EY7" s="446"/>
      <c r="EZ7" s="447"/>
      <c r="FA7" s="447"/>
      <c r="FB7" s="447"/>
      <c r="FC7" s="447"/>
      <c r="FD7" s="447"/>
      <c r="FE7" s="447"/>
      <c r="FF7" s="365"/>
      <c r="FG7" s="451"/>
      <c r="FH7" s="449"/>
      <c r="FI7" s="449"/>
      <c r="FJ7" s="447"/>
      <c r="FK7" s="447"/>
      <c r="FL7" s="447"/>
      <c r="FM7" s="447"/>
      <c r="FN7" s="447"/>
      <c r="FO7" s="446"/>
      <c r="FP7" s="447"/>
      <c r="FQ7" s="447"/>
      <c r="FR7" s="447"/>
      <c r="FS7" s="365"/>
      <c r="FT7" s="451"/>
      <c r="FU7" s="449"/>
      <c r="FV7" s="447"/>
      <c r="FW7" s="447"/>
      <c r="FX7" s="447"/>
      <c r="FY7" s="447"/>
      <c r="FZ7" s="447"/>
      <c r="GA7" s="447"/>
      <c r="GB7" s="447"/>
      <c r="GC7" s="447"/>
      <c r="GD7" s="449"/>
      <c r="GE7" s="450"/>
      <c r="GF7" s="451"/>
      <c r="GG7" s="447"/>
      <c r="GH7" s="447"/>
      <c r="GI7" s="447"/>
      <c r="GJ7" s="447"/>
      <c r="GK7" s="446"/>
      <c r="GL7" s="447"/>
      <c r="GM7" s="447"/>
      <c r="GN7" s="447"/>
      <c r="GO7" s="447"/>
      <c r="GP7" s="447"/>
      <c r="GQ7" s="447"/>
      <c r="GR7" s="365"/>
      <c r="GS7" s="451"/>
      <c r="GT7" s="449"/>
      <c r="GU7" s="449"/>
      <c r="GV7" s="447"/>
      <c r="GW7" s="447"/>
      <c r="GX7" s="447"/>
      <c r="GY7" s="447"/>
      <c r="GZ7" s="447"/>
      <c r="HA7" s="446"/>
      <c r="HB7" s="447"/>
      <c r="HC7" s="447"/>
      <c r="HD7" s="447"/>
      <c r="HE7" s="365"/>
      <c r="HF7" s="447"/>
      <c r="HG7" s="449"/>
      <c r="HH7" s="447"/>
      <c r="HI7" s="447"/>
      <c r="HJ7" s="447"/>
      <c r="HK7" s="447"/>
      <c r="HL7" s="447"/>
      <c r="HM7" s="447"/>
      <c r="HN7" s="447"/>
      <c r="HO7" s="447"/>
      <c r="HP7" s="449"/>
      <c r="HR7" s="451"/>
      <c r="HS7" s="447"/>
      <c r="HT7" s="447"/>
      <c r="HU7" s="447"/>
      <c r="HV7" s="447"/>
      <c r="HW7" s="446"/>
      <c r="HX7" s="447"/>
      <c r="HY7" s="447"/>
      <c r="HZ7" s="447"/>
      <c r="IA7" s="447"/>
      <c r="IB7" s="447"/>
      <c r="IC7" s="447"/>
      <c r="ID7" s="365"/>
      <c r="IE7" s="451"/>
      <c r="IF7" s="449"/>
      <c r="IG7" s="449"/>
      <c r="IH7" s="447"/>
      <c r="II7" s="447"/>
      <c r="IJ7" s="447"/>
      <c r="IK7" s="447"/>
      <c r="IL7" s="447"/>
      <c r="IM7" s="446"/>
      <c r="IN7" s="447"/>
      <c r="IO7" s="447"/>
      <c r="IP7" s="447"/>
      <c r="IQ7" s="365"/>
      <c r="IR7" s="447"/>
      <c r="IS7" s="449"/>
      <c r="IT7" s="447"/>
      <c r="IU7" s="447"/>
      <c r="IV7" s="447"/>
      <c r="IW7" s="447"/>
      <c r="IX7" s="447"/>
      <c r="IY7" s="447"/>
      <c r="IZ7" s="447"/>
      <c r="JA7" s="447"/>
      <c r="JB7" s="449"/>
      <c r="JD7" s="451"/>
      <c r="JE7" s="447"/>
      <c r="JF7" s="447"/>
      <c r="JG7" s="447"/>
      <c r="JH7" s="447"/>
      <c r="JI7" s="446"/>
      <c r="JJ7" s="447"/>
      <c r="JK7" s="447"/>
      <c r="JL7" s="447"/>
      <c r="JM7" s="447"/>
      <c r="JN7" s="447"/>
      <c r="JO7" s="447"/>
      <c r="JP7" s="365"/>
      <c r="JQ7" s="451"/>
      <c r="JR7" s="449"/>
      <c r="JS7" s="449"/>
      <c r="JT7" s="447"/>
      <c r="JU7" s="447"/>
      <c r="JV7" s="447"/>
      <c r="JW7" s="447"/>
      <c r="JX7" s="447"/>
      <c r="JY7" s="446"/>
      <c r="JZ7" s="447"/>
      <c r="KA7" s="447"/>
      <c r="KB7" s="447"/>
      <c r="KC7" s="365"/>
      <c r="KD7" s="447"/>
      <c r="KE7" s="449"/>
      <c r="KF7" s="447"/>
      <c r="KG7" s="447"/>
      <c r="KH7" s="447"/>
      <c r="KI7" s="447"/>
      <c r="KJ7" s="447"/>
      <c r="KK7" s="447"/>
      <c r="KL7" s="447"/>
      <c r="KM7" s="447"/>
      <c r="KN7" s="449"/>
      <c r="KP7" s="395">
        <f t="shared" ref="KP7:KP10" si="0">BT7</f>
        <v>0</v>
      </c>
      <c r="KQ7" s="395">
        <f t="shared" ref="KQ7:KQ10" si="1">DF7</f>
        <v>0</v>
      </c>
      <c r="KR7" s="395">
        <f t="shared" ref="KR7:KR10" si="2">ER7</f>
        <v>0</v>
      </c>
      <c r="KS7" s="395">
        <f t="shared" ref="KS7:KS10" si="3">GD7</f>
        <v>0</v>
      </c>
      <c r="KT7" s="395">
        <f t="shared" ref="KT7:KT10" si="4">HP7</f>
        <v>0</v>
      </c>
      <c r="KU7" s="395">
        <f t="shared" ref="KU7:KU10" si="5">JB7</f>
        <v>0</v>
      </c>
      <c r="KV7" s="395">
        <f>KN7</f>
        <v>0</v>
      </c>
      <c r="KW7" s="395">
        <f>SUM(KP7:KV7)</f>
        <v>0</v>
      </c>
      <c r="KX7" s="454" t="e">
        <f>KW7/Z7</f>
        <v>#DIV/0!</v>
      </c>
      <c r="KY7" s="396">
        <f>SUM(BK7,CW7,EI7,FU7,HG7,IS7,KE7)-(KZ7)-(LA7)</f>
        <v>0</v>
      </c>
      <c r="KZ7" s="396">
        <f>SUM(AZ7,BB7,BF7,CL7,CN7,CR7,DX7,DZ7,ED7,FJ7,FL7,FP7,GV7,GX7,HB7,IH7,IJ7,IN7,JT7,JV7,JZ7)</f>
        <v>0</v>
      </c>
      <c r="LA7" s="396">
        <f>SUM(BJ7,CV7,EH7,FT7,HF7,IR7,KD7)</f>
        <v>0</v>
      </c>
      <c r="LB7" s="396">
        <f>KY7+KZ7+LA7</f>
        <v>0</v>
      </c>
      <c r="LC7" s="397">
        <f t="shared" ref="LC7:LG10" si="6">SUM(AJ7,BV7,DH7,ET7,GF7,HR7,JD7)</f>
        <v>0</v>
      </c>
      <c r="LD7" s="397">
        <f t="shared" si="6"/>
        <v>0</v>
      </c>
      <c r="LE7" s="397">
        <f t="shared" si="6"/>
        <v>0</v>
      </c>
      <c r="LF7" s="397">
        <f>SUM(AM7,BY7,DK7,EW7,GI7,HU7,JG7)</f>
        <v>0</v>
      </c>
      <c r="LG7" s="397">
        <f>SUM(AN7,BZ7,DL7,EX7,GJ7,HV7,JH7)</f>
        <v>0</v>
      </c>
      <c r="LH7" s="397">
        <f t="shared" ref="LH7:LM10" si="7">SUM(AP7,CB7,DN7,EZ7,GL7,HX7,JJ7)</f>
        <v>0</v>
      </c>
      <c r="LI7" s="397">
        <f t="shared" si="7"/>
        <v>0</v>
      </c>
      <c r="LJ7" s="397">
        <f t="shared" si="7"/>
        <v>0</v>
      </c>
      <c r="LK7" s="397">
        <f t="shared" si="7"/>
        <v>0</v>
      </c>
      <c r="LL7" s="397">
        <f>SUM(AT7,CF7,DR7,FD7,GP7,IB7,JN7)</f>
        <v>0</v>
      </c>
      <c r="LM7" s="397">
        <f>SUM(AU7,CG7,DS7,FE7,GQ7,IC7,JO7)</f>
        <v>0</v>
      </c>
      <c r="LN7" s="397">
        <f>SUM(AW7,CI7,DU7,FG7,GS7,IE7,JQ7)</f>
        <v>0</v>
      </c>
      <c r="LO7" s="398">
        <f>SUM(LC7,LD7,LE7,LG7,LH7,LI7,LL7,LM7)</f>
        <v>0</v>
      </c>
      <c r="LP7" s="399">
        <f>SUM(LF7,LJ7,LK7,LN7)</f>
        <v>0</v>
      </c>
      <c r="LQ7" s="399">
        <f>SUM(LO7,LP7)</f>
        <v>0</v>
      </c>
      <c r="LR7" s="400">
        <f t="shared" ref="LR7:LY10" si="8">SUM(BL7,CX7,EJ7,FV7,HH7,IT7,KF7)</f>
        <v>0</v>
      </c>
      <c r="LS7" s="400">
        <f t="shared" si="8"/>
        <v>0</v>
      </c>
      <c r="LT7" s="400">
        <f t="shared" si="8"/>
        <v>0</v>
      </c>
      <c r="LU7" s="401">
        <f t="shared" si="8"/>
        <v>0</v>
      </c>
      <c r="LV7" s="401">
        <f t="shared" si="8"/>
        <v>0</v>
      </c>
      <c r="LW7" s="402">
        <f t="shared" si="8"/>
        <v>0</v>
      </c>
      <c r="LX7" s="400">
        <f t="shared" si="8"/>
        <v>0</v>
      </c>
      <c r="LY7" s="455">
        <f t="shared" si="8"/>
        <v>0</v>
      </c>
      <c r="LZ7" s="395">
        <f>SUM(LB7,LQ7,LR7:LY7)</f>
        <v>0</v>
      </c>
      <c r="MA7" s="456" t="e">
        <f>LZ7/I7</f>
        <v>#DIV/0!</v>
      </c>
      <c r="MB7" s="457">
        <f>SUM(BU7,DG7,ES7,GE7,HQ7,JC7,KO7)</f>
        <v>0</v>
      </c>
      <c r="MC7" s="403" t="str">
        <f t="shared" ref="MC7:MC10" si="9">IF(LZ7&gt;I7,LZ7-I7,"-")</f>
        <v>-</v>
      </c>
    </row>
    <row r="8" spans="1:342" s="445" customFormat="1">
      <c r="AJ8" s="301"/>
      <c r="AK8" s="317"/>
      <c r="AL8" s="302"/>
      <c r="AM8" s="302"/>
      <c r="AN8" s="302"/>
      <c r="AO8" s="446"/>
      <c r="AP8" s="447"/>
      <c r="AQ8" s="447"/>
      <c r="AR8" s="447"/>
      <c r="AS8" s="447"/>
      <c r="AT8" s="447"/>
      <c r="AU8" s="447"/>
      <c r="AV8" s="365"/>
      <c r="AW8" s="448"/>
      <c r="AX8" s="449"/>
      <c r="AY8" s="449"/>
      <c r="AZ8" s="447"/>
      <c r="BA8" s="447"/>
      <c r="BB8" s="447"/>
      <c r="BC8" s="447"/>
      <c r="BD8" s="447"/>
      <c r="BE8" s="446"/>
      <c r="BF8" s="447"/>
      <c r="BG8" s="447"/>
      <c r="BH8" s="447"/>
      <c r="BI8" s="365"/>
      <c r="BJ8" s="447"/>
      <c r="BK8" s="449"/>
      <c r="BL8" s="447"/>
      <c r="BM8" s="447"/>
      <c r="BN8" s="447"/>
      <c r="BO8" s="447"/>
      <c r="BP8" s="447"/>
      <c r="BQ8" s="447"/>
      <c r="BR8" s="447"/>
      <c r="BS8" s="447"/>
      <c r="BT8" s="449"/>
      <c r="BU8" s="450"/>
      <c r="BV8" s="451"/>
      <c r="BW8" s="447"/>
      <c r="BX8" s="447"/>
      <c r="BY8" s="447"/>
      <c r="BZ8" s="447"/>
      <c r="CA8" s="446"/>
      <c r="CB8" s="447"/>
      <c r="CC8" s="447"/>
      <c r="CD8" s="447"/>
      <c r="CE8" s="447"/>
      <c r="CF8" s="447"/>
      <c r="CG8" s="447"/>
      <c r="CH8" s="365"/>
      <c r="CI8" s="450"/>
      <c r="CJ8" s="449"/>
      <c r="CK8" s="449"/>
      <c r="CL8" s="447"/>
      <c r="CM8" s="447"/>
      <c r="CN8" s="447"/>
      <c r="CO8" s="447"/>
      <c r="CP8" s="447"/>
      <c r="CQ8" s="446"/>
      <c r="CR8" s="447"/>
      <c r="CS8" s="447"/>
      <c r="CT8" s="447"/>
      <c r="CU8" s="365"/>
      <c r="CV8" s="450"/>
      <c r="CW8" s="449"/>
      <c r="CX8" s="447"/>
      <c r="CY8" s="447"/>
      <c r="CZ8" s="447"/>
      <c r="DA8" s="447"/>
      <c r="DB8" s="447"/>
      <c r="DC8" s="447"/>
      <c r="DD8" s="447"/>
      <c r="DE8" s="447"/>
      <c r="DF8" s="449"/>
      <c r="DG8" s="452"/>
      <c r="DH8" s="451"/>
      <c r="DI8" s="447"/>
      <c r="DJ8" s="447"/>
      <c r="DK8" s="447"/>
      <c r="DL8" s="447"/>
      <c r="DM8" s="446"/>
      <c r="DN8" s="447"/>
      <c r="DO8" s="447"/>
      <c r="DP8" s="447"/>
      <c r="DQ8" s="447"/>
      <c r="DR8" s="447"/>
      <c r="DS8" s="447"/>
      <c r="DT8" s="365"/>
      <c r="DU8" s="451"/>
      <c r="DV8" s="449"/>
      <c r="DW8" s="449"/>
      <c r="DX8" s="447"/>
      <c r="DY8" s="447"/>
      <c r="DZ8" s="447"/>
      <c r="EA8" s="447"/>
      <c r="EB8" s="447"/>
      <c r="EC8" s="446"/>
      <c r="ED8" s="447"/>
      <c r="EE8" s="447"/>
      <c r="EF8" s="447"/>
      <c r="EG8" s="365"/>
      <c r="EH8" s="451"/>
      <c r="EI8" s="449"/>
      <c r="EJ8" s="447"/>
      <c r="EK8" s="447"/>
      <c r="EL8" s="447"/>
      <c r="EM8" s="447"/>
      <c r="EN8" s="447"/>
      <c r="EO8" s="447"/>
      <c r="EP8" s="447"/>
      <c r="EQ8" s="447"/>
      <c r="ER8" s="449"/>
      <c r="ES8" s="453"/>
      <c r="ET8" s="451"/>
      <c r="EU8" s="447"/>
      <c r="EV8" s="447"/>
      <c r="EW8" s="447"/>
      <c r="EX8" s="447"/>
      <c r="EY8" s="446"/>
      <c r="EZ8" s="447"/>
      <c r="FA8" s="447"/>
      <c r="FB8" s="447"/>
      <c r="FC8" s="447"/>
      <c r="FD8" s="447"/>
      <c r="FE8" s="447"/>
      <c r="FF8" s="365"/>
      <c r="FG8" s="451"/>
      <c r="FH8" s="449"/>
      <c r="FI8" s="449"/>
      <c r="FJ8" s="447"/>
      <c r="FK8" s="447"/>
      <c r="FL8" s="447"/>
      <c r="FM8" s="447"/>
      <c r="FN8" s="447"/>
      <c r="FO8" s="446"/>
      <c r="FP8" s="447"/>
      <c r="FQ8" s="447"/>
      <c r="FR8" s="447"/>
      <c r="FS8" s="365"/>
      <c r="FT8" s="451"/>
      <c r="FU8" s="449"/>
      <c r="FV8" s="447"/>
      <c r="FW8" s="447"/>
      <c r="FX8" s="447"/>
      <c r="FY8" s="447"/>
      <c r="FZ8" s="447"/>
      <c r="GA8" s="447"/>
      <c r="GB8" s="447"/>
      <c r="GC8" s="447"/>
      <c r="GD8" s="449"/>
      <c r="GE8" s="450"/>
      <c r="GF8" s="451"/>
      <c r="GG8" s="447"/>
      <c r="GH8" s="447"/>
      <c r="GI8" s="447"/>
      <c r="GJ8" s="447"/>
      <c r="GK8" s="446"/>
      <c r="GL8" s="447"/>
      <c r="GM8" s="447"/>
      <c r="GN8" s="447"/>
      <c r="GO8" s="447"/>
      <c r="GP8" s="447"/>
      <c r="GQ8" s="447"/>
      <c r="GR8" s="365"/>
      <c r="GS8" s="451"/>
      <c r="GT8" s="449"/>
      <c r="GU8" s="449"/>
      <c r="GV8" s="447"/>
      <c r="GW8" s="447"/>
      <c r="GX8" s="447"/>
      <c r="GY8" s="447"/>
      <c r="GZ8" s="447"/>
      <c r="HA8" s="446"/>
      <c r="HB8" s="447"/>
      <c r="HC8" s="447"/>
      <c r="HD8" s="447"/>
      <c r="HE8" s="365"/>
      <c r="HF8" s="447"/>
      <c r="HG8" s="449"/>
      <c r="HH8" s="447"/>
      <c r="HI8" s="447"/>
      <c r="HJ8" s="447"/>
      <c r="HK8" s="447"/>
      <c r="HL8" s="447"/>
      <c r="HM8" s="447"/>
      <c r="HN8" s="447"/>
      <c r="HO8" s="447"/>
      <c r="HP8" s="449"/>
      <c r="HR8" s="451"/>
      <c r="HS8" s="447"/>
      <c r="HT8" s="447"/>
      <c r="HU8" s="447"/>
      <c r="HV8" s="447"/>
      <c r="HW8" s="446"/>
      <c r="HX8" s="447"/>
      <c r="HY8" s="447"/>
      <c r="HZ8" s="447"/>
      <c r="IA8" s="447"/>
      <c r="IB8" s="447"/>
      <c r="IC8" s="447"/>
      <c r="ID8" s="365"/>
      <c r="IE8" s="451"/>
      <c r="IF8" s="449"/>
      <c r="IG8" s="449"/>
      <c r="IH8" s="447"/>
      <c r="II8" s="447"/>
      <c r="IJ8" s="447"/>
      <c r="IK8" s="447"/>
      <c r="IL8" s="447"/>
      <c r="IM8" s="446"/>
      <c r="IN8" s="447"/>
      <c r="IO8" s="447"/>
      <c r="IP8" s="447"/>
      <c r="IQ8" s="365"/>
      <c r="IR8" s="447"/>
      <c r="IS8" s="449"/>
      <c r="IT8" s="447"/>
      <c r="IU8" s="447"/>
      <c r="IV8" s="447"/>
      <c r="IW8" s="447"/>
      <c r="IX8" s="447"/>
      <c r="IY8" s="447"/>
      <c r="IZ8" s="447"/>
      <c r="JA8" s="447"/>
      <c r="JB8" s="449"/>
      <c r="JD8" s="451"/>
      <c r="JE8" s="447"/>
      <c r="JF8" s="447"/>
      <c r="JG8" s="447"/>
      <c r="JH8" s="447"/>
      <c r="JI8" s="446"/>
      <c r="JJ8" s="447"/>
      <c r="JK8" s="447"/>
      <c r="JL8" s="447"/>
      <c r="JM8" s="447"/>
      <c r="JN8" s="447"/>
      <c r="JO8" s="447"/>
      <c r="JP8" s="365"/>
      <c r="JQ8" s="451"/>
      <c r="JR8" s="449"/>
      <c r="JS8" s="449"/>
      <c r="JT8" s="447"/>
      <c r="JU8" s="447"/>
      <c r="JV8" s="447"/>
      <c r="JW8" s="447"/>
      <c r="JX8" s="447"/>
      <c r="JY8" s="446"/>
      <c r="JZ8" s="447"/>
      <c r="KA8" s="447"/>
      <c r="KB8" s="447"/>
      <c r="KC8" s="365"/>
      <c r="KD8" s="447"/>
      <c r="KE8" s="449"/>
      <c r="KF8" s="447"/>
      <c r="KG8" s="447"/>
      <c r="KH8" s="447"/>
      <c r="KI8" s="447"/>
      <c r="KJ8" s="447"/>
      <c r="KK8" s="447"/>
      <c r="KL8" s="447"/>
      <c r="KM8" s="447"/>
      <c r="KN8" s="449"/>
      <c r="KP8" s="395">
        <f t="shared" si="0"/>
        <v>0</v>
      </c>
      <c r="KQ8" s="395">
        <f t="shared" si="1"/>
        <v>0</v>
      </c>
      <c r="KR8" s="395">
        <f t="shared" si="2"/>
        <v>0</v>
      </c>
      <c r="KS8" s="395">
        <f t="shared" si="3"/>
        <v>0</v>
      </c>
      <c r="KT8" s="395">
        <f t="shared" si="4"/>
        <v>0</v>
      </c>
      <c r="KU8" s="395">
        <f t="shared" si="5"/>
        <v>0</v>
      </c>
      <c r="KV8" s="395">
        <f t="shared" ref="KV8:KV10" si="10">KN8</f>
        <v>0</v>
      </c>
      <c r="KW8" s="395">
        <f t="shared" ref="KW8:KW10" si="11">SUM(KP8:KV8)</f>
        <v>0</v>
      </c>
      <c r="KX8" s="454" t="e">
        <f t="shared" ref="KX8:KX10" si="12">KW8/Z8</f>
        <v>#DIV/0!</v>
      </c>
      <c r="KY8" s="396">
        <f t="shared" ref="KY8:KY10" si="13">SUM(BK8,CW8,EI8,FU8,HG8,IS8,KE8)-(KZ8)-(LA8)</f>
        <v>0</v>
      </c>
      <c r="KZ8" s="396">
        <f t="shared" ref="KZ8:KZ10" si="14">SUM(AZ8,BB8,BF8,CL8,CN8,CR8,DX8,DZ8,ED8,FJ8,FL8,FP8,GV8,GX8,HB8,IH8,IJ8,IN8,JT8,JV8,JZ8)</f>
        <v>0</v>
      </c>
      <c r="LA8" s="396">
        <f t="shared" ref="LA8:LA10" si="15">SUM(BJ8,CV8,EH8,FT8,HF8,IR8,KD8)</f>
        <v>0</v>
      </c>
      <c r="LB8" s="396">
        <f t="shared" ref="LB8:LB10" si="16">KY8+KZ8+LA8</f>
        <v>0</v>
      </c>
      <c r="LC8" s="397">
        <f t="shared" si="6"/>
        <v>0</v>
      </c>
      <c r="LD8" s="397">
        <f t="shared" si="6"/>
        <v>0</v>
      </c>
      <c r="LE8" s="397">
        <f t="shared" si="6"/>
        <v>0</v>
      </c>
      <c r="LF8" s="397">
        <f t="shared" si="6"/>
        <v>0</v>
      </c>
      <c r="LG8" s="397">
        <f t="shared" si="6"/>
        <v>0</v>
      </c>
      <c r="LH8" s="397">
        <f t="shared" si="7"/>
        <v>0</v>
      </c>
      <c r="LI8" s="397">
        <f t="shared" si="7"/>
        <v>0</v>
      </c>
      <c r="LJ8" s="397">
        <f t="shared" si="7"/>
        <v>0</v>
      </c>
      <c r="LK8" s="397">
        <f t="shared" si="7"/>
        <v>0</v>
      </c>
      <c r="LL8" s="397">
        <f t="shared" si="7"/>
        <v>0</v>
      </c>
      <c r="LM8" s="397">
        <f t="shared" si="7"/>
        <v>0</v>
      </c>
      <c r="LN8" s="397">
        <f t="shared" ref="LN8:LN10" si="17">SUM(AW8,CI8,DU8,FG8,GS8,IE8,JQ8)</f>
        <v>0</v>
      </c>
      <c r="LO8" s="398">
        <f t="shared" ref="LO8:LO10" si="18">SUM(LC8,LD8,LE8,LG8,LH8,LI8,LL8,LM8)</f>
        <v>0</v>
      </c>
      <c r="LP8" s="399">
        <f t="shared" ref="LP8:LP10" si="19">SUM(LF8,LJ8,LK8,LN8)</f>
        <v>0</v>
      </c>
      <c r="LQ8" s="399">
        <f t="shared" ref="LQ8:LQ10" si="20">SUM(LO8,LP8)</f>
        <v>0</v>
      </c>
      <c r="LR8" s="400">
        <f t="shared" si="8"/>
        <v>0</v>
      </c>
      <c r="LS8" s="400">
        <f t="shared" si="8"/>
        <v>0</v>
      </c>
      <c r="LT8" s="400">
        <f t="shared" si="8"/>
        <v>0</v>
      </c>
      <c r="LU8" s="401">
        <f t="shared" si="8"/>
        <v>0</v>
      </c>
      <c r="LV8" s="401">
        <f t="shared" si="8"/>
        <v>0</v>
      </c>
      <c r="LW8" s="402">
        <f t="shared" si="8"/>
        <v>0</v>
      </c>
      <c r="LX8" s="400">
        <f t="shared" si="8"/>
        <v>0</v>
      </c>
      <c r="LY8" s="455">
        <f t="shared" si="8"/>
        <v>0</v>
      </c>
      <c r="LZ8" s="395">
        <f t="shared" ref="LZ8:LZ10" si="21">SUM(LB8,LQ8,LR8:LY8)</f>
        <v>0</v>
      </c>
      <c r="MA8" s="456" t="e">
        <f t="shared" ref="MA8:MA10" si="22">LZ8/I8</f>
        <v>#DIV/0!</v>
      </c>
      <c r="MB8" s="457">
        <f t="shared" ref="MB8:MB10" si="23">SUM(BU8,DG8,ES8,GE8,HQ8,JC8,KO8)</f>
        <v>0</v>
      </c>
      <c r="MC8" s="403" t="str">
        <f t="shared" si="9"/>
        <v>-</v>
      </c>
    </row>
    <row r="9" spans="1:342" s="445" customFormat="1">
      <c r="AJ9" s="301"/>
      <c r="AK9" s="317"/>
      <c r="AL9" s="302"/>
      <c r="AM9" s="302"/>
      <c r="AN9" s="302"/>
      <c r="AO9" s="446"/>
      <c r="AP9" s="447"/>
      <c r="AQ9" s="447"/>
      <c r="AR9" s="447"/>
      <c r="AS9" s="447"/>
      <c r="AT9" s="447"/>
      <c r="AU9" s="447"/>
      <c r="AV9" s="365"/>
      <c r="AW9" s="448"/>
      <c r="AX9" s="449"/>
      <c r="AY9" s="449"/>
      <c r="AZ9" s="447"/>
      <c r="BA9" s="447"/>
      <c r="BB9" s="447"/>
      <c r="BC9" s="447"/>
      <c r="BD9" s="447"/>
      <c r="BE9" s="446"/>
      <c r="BF9" s="447"/>
      <c r="BG9" s="447"/>
      <c r="BH9" s="447"/>
      <c r="BI9" s="365"/>
      <c r="BJ9" s="447"/>
      <c r="BK9" s="449"/>
      <c r="BL9" s="447"/>
      <c r="BM9" s="447"/>
      <c r="BN9" s="447"/>
      <c r="BO9" s="447"/>
      <c r="BP9" s="447"/>
      <c r="BQ9" s="447"/>
      <c r="BR9" s="447"/>
      <c r="BS9" s="447"/>
      <c r="BT9" s="449"/>
      <c r="BU9" s="450"/>
      <c r="BV9" s="451"/>
      <c r="BW9" s="447"/>
      <c r="BX9" s="447"/>
      <c r="BY9" s="447"/>
      <c r="BZ9" s="447"/>
      <c r="CA9" s="446"/>
      <c r="CB9" s="447"/>
      <c r="CC9" s="447"/>
      <c r="CD9" s="447"/>
      <c r="CE9" s="447"/>
      <c r="CF9" s="447"/>
      <c r="CG9" s="447"/>
      <c r="CH9" s="365"/>
      <c r="CI9" s="450"/>
      <c r="CJ9" s="449"/>
      <c r="CK9" s="449"/>
      <c r="CL9" s="447"/>
      <c r="CM9" s="447"/>
      <c r="CN9" s="447"/>
      <c r="CO9" s="447"/>
      <c r="CP9" s="447"/>
      <c r="CQ9" s="446"/>
      <c r="CR9" s="447"/>
      <c r="CS9" s="447"/>
      <c r="CT9" s="447"/>
      <c r="CU9" s="365"/>
      <c r="CV9" s="450"/>
      <c r="CW9" s="449"/>
      <c r="CX9" s="447"/>
      <c r="CY9" s="447"/>
      <c r="CZ9" s="447"/>
      <c r="DA9" s="447"/>
      <c r="DB9" s="447"/>
      <c r="DC9" s="447"/>
      <c r="DD9" s="447"/>
      <c r="DE9" s="447"/>
      <c r="DF9" s="449"/>
      <c r="DG9" s="452"/>
      <c r="DH9" s="451"/>
      <c r="DI9" s="447"/>
      <c r="DJ9" s="447"/>
      <c r="DK9" s="447"/>
      <c r="DL9" s="447"/>
      <c r="DM9" s="446"/>
      <c r="DN9" s="447"/>
      <c r="DO9" s="447"/>
      <c r="DP9" s="447"/>
      <c r="DQ9" s="447"/>
      <c r="DR9" s="447"/>
      <c r="DS9" s="447"/>
      <c r="DT9" s="365"/>
      <c r="DU9" s="451"/>
      <c r="DV9" s="449"/>
      <c r="DW9" s="449"/>
      <c r="DX9" s="447"/>
      <c r="DY9" s="447"/>
      <c r="DZ9" s="447"/>
      <c r="EA9" s="447"/>
      <c r="EB9" s="447"/>
      <c r="EC9" s="446"/>
      <c r="ED9" s="447"/>
      <c r="EE9" s="447"/>
      <c r="EF9" s="447"/>
      <c r="EG9" s="365"/>
      <c r="EH9" s="451"/>
      <c r="EI9" s="449"/>
      <c r="EJ9" s="447"/>
      <c r="EK9" s="447"/>
      <c r="EL9" s="447"/>
      <c r="EM9" s="447"/>
      <c r="EN9" s="447"/>
      <c r="EO9" s="447"/>
      <c r="EP9" s="447"/>
      <c r="EQ9" s="447"/>
      <c r="ER9" s="449"/>
      <c r="ES9" s="453"/>
      <c r="ET9" s="451"/>
      <c r="EU9" s="447"/>
      <c r="EV9" s="447"/>
      <c r="EW9" s="447"/>
      <c r="EX9" s="447"/>
      <c r="EY9" s="446"/>
      <c r="EZ9" s="447"/>
      <c r="FA9" s="447"/>
      <c r="FB9" s="447"/>
      <c r="FC9" s="447"/>
      <c r="FD9" s="447"/>
      <c r="FE9" s="447"/>
      <c r="FF9" s="365"/>
      <c r="FG9" s="451"/>
      <c r="FH9" s="449"/>
      <c r="FI9" s="449"/>
      <c r="FJ9" s="447"/>
      <c r="FK9" s="447"/>
      <c r="FL9" s="447"/>
      <c r="FM9" s="447"/>
      <c r="FN9" s="447"/>
      <c r="FO9" s="446"/>
      <c r="FP9" s="447"/>
      <c r="FQ9" s="447"/>
      <c r="FR9" s="447"/>
      <c r="FS9" s="365"/>
      <c r="FT9" s="451"/>
      <c r="FU9" s="449"/>
      <c r="FV9" s="447"/>
      <c r="FW9" s="447"/>
      <c r="FX9" s="447"/>
      <c r="FY9" s="447"/>
      <c r="FZ9" s="447"/>
      <c r="GA9" s="447"/>
      <c r="GB9" s="447"/>
      <c r="GC9" s="447"/>
      <c r="GD9" s="449"/>
      <c r="GE9" s="450"/>
      <c r="GF9" s="451"/>
      <c r="GG9" s="447"/>
      <c r="GH9" s="447"/>
      <c r="GI9" s="447"/>
      <c r="GJ9" s="447"/>
      <c r="GK9" s="446"/>
      <c r="GL9" s="447"/>
      <c r="GM9" s="447"/>
      <c r="GN9" s="447"/>
      <c r="GO9" s="447"/>
      <c r="GP9" s="447"/>
      <c r="GQ9" s="447"/>
      <c r="GR9" s="365"/>
      <c r="GS9" s="451"/>
      <c r="GT9" s="449"/>
      <c r="GU9" s="449"/>
      <c r="GV9" s="447"/>
      <c r="GW9" s="447"/>
      <c r="GX9" s="447"/>
      <c r="GY9" s="447"/>
      <c r="GZ9" s="447"/>
      <c r="HA9" s="446"/>
      <c r="HB9" s="447"/>
      <c r="HC9" s="447"/>
      <c r="HD9" s="447"/>
      <c r="HE9" s="365"/>
      <c r="HF9" s="447"/>
      <c r="HG9" s="449"/>
      <c r="HH9" s="447"/>
      <c r="HI9" s="447"/>
      <c r="HJ9" s="447"/>
      <c r="HK9" s="447"/>
      <c r="HL9" s="447"/>
      <c r="HM9" s="447"/>
      <c r="HN9" s="447"/>
      <c r="HO9" s="447"/>
      <c r="HP9" s="449"/>
      <c r="HR9" s="451"/>
      <c r="HS9" s="447"/>
      <c r="HT9" s="447"/>
      <c r="HU9" s="447"/>
      <c r="HV9" s="447"/>
      <c r="HW9" s="446"/>
      <c r="HX9" s="447"/>
      <c r="HY9" s="447"/>
      <c r="HZ9" s="447"/>
      <c r="IA9" s="447"/>
      <c r="IB9" s="447"/>
      <c r="IC9" s="447"/>
      <c r="ID9" s="365"/>
      <c r="IE9" s="451"/>
      <c r="IF9" s="449"/>
      <c r="IG9" s="449"/>
      <c r="IH9" s="447"/>
      <c r="II9" s="447"/>
      <c r="IJ9" s="447"/>
      <c r="IK9" s="447"/>
      <c r="IL9" s="447"/>
      <c r="IM9" s="446"/>
      <c r="IN9" s="447"/>
      <c r="IO9" s="447"/>
      <c r="IP9" s="447"/>
      <c r="IQ9" s="365"/>
      <c r="IR9" s="447"/>
      <c r="IS9" s="449"/>
      <c r="IT9" s="447"/>
      <c r="IU9" s="447"/>
      <c r="IV9" s="447"/>
      <c r="IW9" s="447"/>
      <c r="IX9" s="447"/>
      <c r="IY9" s="447"/>
      <c r="IZ9" s="447"/>
      <c r="JA9" s="447"/>
      <c r="JB9" s="449"/>
      <c r="JD9" s="451"/>
      <c r="JE9" s="447"/>
      <c r="JF9" s="447"/>
      <c r="JG9" s="447"/>
      <c r="JH9" s="447"/>
      <c r="JI9" s="446"/>
      <c r="JJ9" s="447"/>
      <c r="JK9" s="447"/>
      <c r="JL9" s="447"/>
      <c r="JM9" s="447"/>
      <c r="JN9" s="447"/>
      <c r="JO9" s="447"/>
      <c r="JP9" s="365"/>
      <c r="JQ9" s="451"/>
      <c r="JR9" s="449"/>
      <c r="JS9" s="449"/>
      <c r="JT9" s="447"/>
      <c r="JU9" s="447"/>
      <c r="JV9" s="447"/>
      <c r="JW9" s="447"/>
      <c r="JX9" s="447"/>
      <c r="JY9" s="446"/>
      <c r="JZ9" s="447"/>
      <c r="KA9" s="447"/>
      <c r="KB9" s="447"/>
      <c r="KC9" s="365"/>
      <c r="KD9" s="447"/>
      <c r="KE9" s="449"/>
      <c r="KF9" s="447"/>
      <c r="KG9" s="447"/>
      <c r="KH9" s="447"/>
      <c r="KI9" s="447"/>
      <c r="KJ9" s="447"/>
      <c r="KK9" s="447"/>
      <c r="KL9" s="447"/>
      <c r="KM9" s="447"/>
      <c r="KN9" s="449"/>
      <c r="KP9" s="395">
        <f t="shared" si="0"/>
        <v>0</v>
      </c>
      <c r="KQ9" s="395">
        <f t="shared" si="1"/>
        <v>0</v>
      </c>
      <c r="KR9" s="395">
        <f t="shared" si="2"/>
        <v>0</v>
      </c>
      <c r="KS9" s="395">
        <f t="shared" si="3"/>
        <v>0</v>
      </c>
      <c r="KT9" s="395">
        <f t="shared" si="4"/>
        <v>0</v>
      </c>
      <c r="KU9" s="395">
        <f t="shared" si="5"/>
        <v>0</v>
      </c>
      <c r="KV9" s="395">
        <f t="shared" si="10"/>
        <v>0</v>
      </c>
      <c r="KW9" s="395">
        <f t="shared" si="11"/>
        <v>0</v>
      </c>
      <c r="KX9" s="454" t="e">
        <f t="shared" si="12"/>
        <v>#DIV/0!</v>
      </c>
      <c r="KY9" s="396">
        <f t="shared" si="13"/>
        <v>0</v>
      </c>
      <c r="KZ9" s="396">
        <f t="shared" si="14"/>
        <v>0</v>
      </c>
      <c r="LA9" s="396">
        <f t="shared" si="15"/>
        <v>0</v>
      </c>
      <c r="LB9" s="396">
        <f t="shared" si="16"/>
        <v>0</v>
      </c>
      <c r="LC9" s="397">
        <f t="shared" si="6"/>
        <v>0</v>
      </c>
      <c r="LD9" s="397">
        <f t="shared" si="6"/>
        <v>0</v>
      </c>
      <c r="LE9" s="397">
        <f t="shared" si="6"/>
        <v>0</v>
      </c>
      <c r="LF9" s="397">
        <f t="shared" si="6"/>
        <v>0</v>
      </c>
      <c r="LG9" s="397">
        <f t="shared" si="6"/>
        <v>0</v>
      </c>
      <c r="LH9" s="397">
        <f t="shared" si="7"/>
        <v>0</v>
      </c>
      <c r="LI9" s="397">
        <f t="shared" si="7"/>
        <v>0</v>
      </c>
      <c r="LJ9" s="397">
        <f t="shared" si="7"/>
        <v>0</v>
      </c>
      <c r="LK9" s="397">
        <f t="shared" si="7"/>
        <v>0</v>
      </c>
      <c r="LL9" s="397">
        <f t="shared" si="7"/>
        <v>0</v>
      </c>
      <c r="LM9" s="397">
        <f t="shared" si="7"/>
        <v>0</v>
      </c>
      <c r="LN9" s="397">
        <f t="shared" si="17"/>
        <v>0</v>
      </c>
      <c r="LO9" s="398">
        <f t="shared" si="18"/>
        <v>0</v>
      </c>
      <c r="LP9" s="399">
        <f t="shared" si="19"/>
        <v>0</v>
      </c>
      <c r="LQ9" s="399">
        <f t="shared" si="20"/>
        <v>0</v>
      </c>
      <c r="LR9" s="400">
        <f t="shared" si="8"/>
        <v>0</v>
      </c>
      <c r="LS9" s="400">
        <f t="shared" si="8"/>
        <v>0</v>
      </c>
      <c r="LT9" s="400">
        <f t="shared" si="8"/>
        <v>0</v>
      </c>
      <c r="LU9" s="401">
        <f t="shared" si="8"/>
        <v>0</v>
      </c>
      <c r="LV9" s="401">
        <f t="shared" si="8"/>
        <v>0</v>
      </c>
      <c r="LW9" s="402">
        <f t="shared" si="8"/>
        <v>0</v>
      </c>
      <c r="LX9" s="400">
        <f t="shared" si="8"/>
        <v>0</v>
      </c>
      <c r="LY9" s="455">
        <f t="shared" si="8"/>
        <v>0</v>
      </c>
      <c r="LZ9" s="395">
        <f t="shared" si="21"/>
        <v>0</v>
      </c>
      <c r="MA9" s="456" t="e">
        <f t="shared" si="22"/>
        <v>#DIV/0!</v>
      </c>
      <c r="MB9" s="457">
        <f t="shared" si="23"/>
        <v>0</v>
      </c>
      <c r="MC9" s="403" t="str">
        <f t="shared" si="9"/>
        <v>-</v>
      </c>
    </row>
    <row r="10" spans="1:342" s="445" customFormat="1">
      <c r="AJ10" s="301"/>
      <c r="AK10" s="317"/>
      <c r="AL10" s="302"/>
      <c r="AM10" s="302"/>
      <c r="AN10" s="302"/>
      <c r="AO10" s="446"/>
      <c r="AP10" s="447"/>
      <c r="AQ10" s="447"/>
      <c r="AR10" s="447"/>
      <c r="AS10" s="447"/>
      <c r="AT10" s="447"/>
      <c r="AU10" s="447"/>
      <c r="AV10" s="365"/>
      <c r="AW10" s="448"/>
      <c r="AX10" s="449"/>
      <c r="AY10" s="449"/>
      <c r="AZ10" s="447"/>
      <c r="BA10" s="447"/>
      <c r="BB10" s="447"/>
      <c r="BC10" s="447"/>
      <c r="BD10" s="447"/>
      <c r="BE10" s="446"/>
      <c r="BF10" s="447"/>
      <c r="BG10" s="447"/>
      <c r="BH10" s="447"/>
      <c r="BI10" s="365"/>
      <c r="BJ10" s="447"/>
      <c r="BK10" s="449"/>
      <c r="BL10" s="447"/>
      <c r="BM10" s="447"/>
      <c r="BN10" s="447"/>
      <c r="BO10" s="447"/>
      <c r="BP10" s="447"/>
      <c r="BQ10" s="447"/>
      <c r="BR10" s="447"/>
      <c r="BS10" s="447"/>
      <c r="BT10" s="449"/>
      <c r="BU10" s="450"/>
      <c r="BV10" s="451"/>
      <c r="BW10" s="447"/>
      <c r="BX10" s="447"/>
      <c r="BY10" s="447"/>
      <c r="BZ10" s="447"/>
      <c r="CA10" s="446"/>
      <c r="CB10" s="447"/>
      <c r="CC10" s="447"/>
      <c r="CD10" s="447"/>
      <c r="CE10" s="447"/>
      <c r="CF10" s="447"/>
      <c r="CG10" s="447"/>
      <c r="CH10" s="365"/>
      <c r="CI10" s="450"/>
      <c r="CJ10" s="449"/>
      <c r="CK10" s="449"/>
      <c r="CL10" s="447"/>
      <c r="CM10" s="447"/>
      <c r="CN10" s="447"/>
      <c r="CO10" s="447"/>
      <c r="CP10" s="447"/>
      <c r="CQ10" s="446"/>
      <c r="CR10" s="447"/>
      <c r="CS10" s="447"/>
      <c r="CT10" s="447"/>
      <c r="CU10" s="365"/>
      <c r="CV10" s="450"/>
      <c r="CW10" s="449"/>
      <c r="CX10" s="447"/>
      <c r="CY10" s="447"/>
      <c r="CZ10" s="447"/>
      <c r="DA10" s="447"/>
      <c r="DB10" s="447"/>
      <c r="DC10" s="447"/>
      <c r="DD10" s="447"/>
      <c r="DE10" s="447"/>
      <c r="DF10" s="449"/>
      <c r="DG10" s="452"/>
      <c r="DH10" s="451"/>
      <c r="DI10" s="447"/>
      <c r="DJ10" s="447"/>
      <c r="DK10" s="447"/>
      <c r="DL10" s="447"/>
      <c r="DM10" s="446"/>
      <c r="DN10" s="447"/>
      <c r="DO10" s="447"/>
      <c r="DP10" s="447"/>
      <c r="DQ10" s="447"/>
      <c r="DR10" s="447"/>
      <c r="DS10" s="447"/>
      <c r="DT10" s="365"/>
      <c r="DU10" s="451"/>
      <c r="DV10" s="449"/>
      <c r="DW10" s="449"/>
      <c r="DX10" s="447"/>
      <c r="DY10" s="447"/>
      <c r="DZ10" s="447"/>
      <c r="EA10" s="447"/>
      <c r="EB10" s="447"/>
      <c r="EC10" s="446"/>
      <c r="ED10" s="447"/>
      <c r="EE10" s="447"/>
      <c r="EF10" s="447"/>
      <c r="EG10" s="365"/>
      <c r="EH10" s="451"/>
      <c r="EI10" s="449"/>
      <c r="EJ10" s="447"/>
      <c r="EK10" s="447"/>
      <c r="EL10" s="447"/>
      <c r="EM10" s="447"/>
      <c r="EN10" s="447"/>
      <c r="EO10" s="447"/>
      <c r="EP10" s="447"/>
      <c r="EQ10" s="447"/>
      <c r="ER10" s="449"/>
      <c r="ES10" s="453"/>
      <c r="ET10" s="451"/>
      <c r="EU10" s="447"/>
      <c r="EV10" s="447"/>
      <c r="EW10" s="447"/>
      <c r="EX10" s="447"/>
      <c r="EY10" s="446"/>
      <c r="EZ10" s="447"/>
      <c r="FA10" s="447"/>
      <c r="FB10" s="447"/>
      <c r="FC10" s="447"/>
      <c r="FD10" s="447"/>
      <c r="FE10" s="447"/>
      <c r="FF10" s="365"/>
      <c r="FG10" s="451"/>
      <c r="FH10" s="449"/>
      <c r="FI10" s="449"/>
      <c r="FJ10" s="447"/>
      <c r="FK10" s="447"/>
      <c r="FL10" s="447"/>
      <c r="FM10" s="447"/>
      <c r="FN10" s="447"/>
      <c r="FO10" s="446"/>
      <c r="FP10" s="447"/>
      <c r="FQ10" s="447"/>
      <c r="FR10" s="447"/>
      <c r="FS10" s="365"/>
      <c r="FT10" s="451"/>
      <c r="FU10" s="449"/>
      <c r="FV10" s="447"/>
      <c r="FW10" s="447"/>
      <c r="FX10" s="447"/>
      <c r="FY10" s="447"/>
      <c r="FZ10" s="447"/>
      <c r="GA10" s="447"/>
      <c r="GB10" s="447"/>
      <c r="GC10" s="447"/>
      <c r="GD10" s="449"/>
      <c r="GE10" s="450"/>
      <c r="GF10" s="451"/>
      <c r="GG10" s="447"/>
      <c r="GH10" s="447"/>
      <c r="GI10" s="447"/>
      <c r="GJ10" s="447"/>
      <c r="GK10" s="446"/>
      <c r="GL10" s="447"/>
      <c r="GM10" s="447"/>
      <c r="GN10" s="447"/>
      <c r="GO10" s="447"/>
      <c r="GP10" s="447"/>
      <c r="GQ10" s="447"/>
      <c r="GR10" s="365"/>
      <c r="GS10" s="451"/>
      <c r="GT10" s="449"/>
      <c r="GU10" s="449"/>
      <c r="GV10" s="447"/>
      <c r="GW10" s="447"/>
      <c r="GX10" s="447"/>
      <c r="GY10" s="447"/>
      <c r="GZ10" s="447"/>
      <c r="HA10" s="446"/>
      <c r="HB10" s="447"/>
      <c r="HC10" s="447"/>
      <c r="HD10" s="447"/>
      <c r="HE10" s="365"/>
      <c r="HF10" s="447"/>
      <c r="HG10" s="449"/>
      <c r="HH10" s="447"/>
      <c r="HI10" s="447"/>
      <c r="HJ10" s="447"/>
      <c r="HK10" s="447"/>
      <c r="HL10" s="447"/>
      <c r="HM10" s="447"/>
      <c r="HN10" s="447"/>
      <c r="HO10" s="447"/>
      <c r="HP10" s="449"/>
      <c r="HR10" s="451"/>
      <c r="HS10" s="447"/>
      <c r="HT10" s="447"/>
      <c r="HU10" s="447"/>
      <c r="HV10" s="447"/>
      <c r="HW10" s="446"/>
      <c r="HX10" s="447"/>
      <c r="HY10" s="447"/>
      <c r="HZ10" s="447"/>
      <c r="IA10" s="447"/>
      <c r="IB10" s="447"/>
      <c r="IC10" s="447"/>
      <c r="ID10" s="365"/>
      <c r="IE10" s="451"/>
      <c r="IF10" s="449"/>
      <c r="IG10" s="449"/>
      <c r="IH10" s="447"/>
      <c r="II10" s="447"/>
      <c r="IJ10" s="447"/>
      <c r="IK10" s="447"/>
      <c r="IL10" s="447"/>
      <c r="IM10" s="446"/>
      <c r="IN10" s="447"/>
      <c r="IO10" s="447"/>
      <c r="IP10" s="447"/>
      <c r="IQ10" s="365"/>
      <c r="IR10" s="447"/>
      <c r="IS10" s="449"/>
      <c r="IT10" s="447"/>
      <c r="IU10" s="447"/>
      <c r="IV10" s="447"/>
      <c r="IW10" s="447"/>
      <c r="IX10" s="447"/>
      <c r="IY10" s="447"/>
      <c r="IZ10" s="447"/>
      <c r="JA10" s="447"/>
      <c r="JB10" s="449"/>
      <c r="JD10" s="451"/>
      <c r="JE10" s="447"/>
      <c r="JF10" s="447"/>
      <c r="JG10" s="447"/>
      <c r="JH10" s="447"/>
      <c r="JI10" s="446"/>
      <c r="JJ10" s="447"/>
      <c r="JK10" s="447"/>
      <c r="JL10" s="447"/>
      <c r="JM10" s="447"/>
      <c r="JN10" s="447"/>
      <c r="JO10" s="447"/>
      <c r="JP10" s="365"/>
      <c r="JQ10" s="451"/>
      <c r="JR10" s="449"/>
      <c r="JS10" s="449"/>
      <c r="JT10" s="447"/>
      <c r="JU10" s="447"/>
      <c r="JV10" s="447"/>
      <c r="JW10" s="447"/>
      <c r="JX10" s="447"/>
      <c r="JY10" s="446"/>
      <c r="JZ10" s="447"/>
      <c r="KA10" s="447"/>
      <c r="KB10" s="447"/>
      <c r="KC10" s="365"/>
      <c r="KD10" s="447"/>
      <c r="KE10" s="449"/>
      <c r="KF10" s="447"/>
      <c r="KG10" s="447"/>
      <c r="KH10" s="447"/>
      <c r="KI10" s="447"/>
      <c r="KJ10" s="447"/>
      <c r="KK10" s="447"/>
      <c r="KL10" s="447"/>
      <c r="KM10" s="447"/>
      <c r="KN10" s="449"/>
      <c r="KP10" s="395">
        <f t="shared" si="0"/>
        <v>0</v>
      </c>
      <c r="KQ10" s="395">
        <f t="shared" si="1"/>
        <v>0</v>
      </c>
      <c r="KR10" s="395">
        <f t="shared" si="2"/>
        <v>0</v>
      </c>
      <c r="KS10" s="395">
        <f t="shared" si="3"/>
        <v>0</v>
      </c>
      <c r="KT10" s="395">
        <f t="shared" si="4"/>
        <v>0</v>
      </c>
      <c r="KU10" s="395">
        <f t="shared" si="5"/>
        <v>0</v>
      </c>
      <c r="KV10" s="395">
        <f t="shared" si="10"/>
        <v>0</v>
      </c>
      <c r="KW10" s="395">
        <f t="shared" si="11"/>
        <v>0</v>
      </c>
      <c r="KX10" s="454" t="e">
        <f t="shared" si="12"/>
        <v>#DIV/0!</v>
      </c>
      <c r="KY10" s="396">
        <f t="shared" si="13"/>
        <v>0</v>
      </c>
      <c r="KZ10" s="396">
        <f t="shared" si="14"/>
        <v>0</v>
      </c>
      <c r="LA10" s="396">
        <f t="shared" si="15"/>
        <v>0</v>
      </c>
      <c r="LB10" s="396">
        <f t="shared" si="16"/>
        <v>0</v>
      </c>
      <c r="LC10" s="397">
        <f t="shared" si="6"/>
        <v>0</v>
      </c>
      <c r="LD10" s="397">
        <f t="shared" si="6"/>
        <v>0</v>
      </c>
      <c r="LE10" s="397">
        <f t="shared" si="6"/>
        <v>0</v>
      </c>
      <c r="LF10" s="397">
        <f t="shared" si="6"/>
        <v>0</v>
      </c>
      <c r="LG10" s="397">
        <f t="shared" si="6"/>
        <v>0</v>
      </c>
      <c r="LH10" s="397">
        <f t="shared" si="7"/>
        <v>0</v>
      </c>
      <c r="LI10" s="397">
        <f t="shared" si="7"/>
        <v>0</v>
      </c>
      <c r="LJ10" s="397">
        <f t="shared" si="7"/>
        <v>0</v>
      </c>
      <c r="LK10" s="397">
        <f t="shared" si="7"/>
        <v>0</v>
      </c>
      <c r="LL10" s="397">
        <f t="shared" si="7"/>
        <v>0</v>
      </c>
      <c r="LM10" s="397">
        <f t="shared" si="7"/>
        <v>0</v>
      </c>
      <c r="LN10" s="397">
        <f t="shared" si="17"/>
        <v>0</v>
      </c>
      <c r="LO10" s="398">
        <f t="shared" si="18"/>
        <v>0</v>
      </c>
      <c r="LP10" s="399">
        <f t="shared" si="19"/>
        <v>0</v>
      </c>
      <c r="LQ10" s="399">
        <f t="shared" si="20"/>
        <v>0</v>
      </c>
      <c r="LR10" s="400">
        <f t="shared" si="8"/>
        <v>0</v>
      </c>
      <c r="LS10" s="400">
        <f t="shared" si="8"/>
        <v>0</v>
      </c>
      <c r="LT10" s="400">
        <f t="shared" si="8"/>
        <v>0</v>
      </c>
      <c r="LU10" s="401">
        <f t="shared" si="8"/>
        <v>0</v>
      </c>
      <c r="LV10" s="401">
        <f t="shared" si="8"/>
        <v>0</v>
      </c>
      <c r="LW10" s="402">
        <f t="shared" si="8"/>
        <v>0</v>
      </c>
      <c r="LX10" s="400">
        <f t="shared" si="8"/>
        <v>0</v>
      </c>
      <c r="LY10" s="455">
        <f t="shared" si="8"/>
        <v>0</v>
      </c>
      <c r="LZ10" s="395">
        <f t="shared" si="21"/>
        <v>0</v>
      </c>
      <c r="MA10" s="456" t="e">
        <f t="shared" si="22"/>
        <v>#DIV/0!</v>
      </c>
      <c r="MB10" s="457">
        <f t="shared" si="23"/>
        <v>0</v>
      </c>
      <c r="MC10" s="403" t="str">
        <f t="shared" si="9"/>
        <v>-</v>
      </c>
    </row>
    <row r="11" spans="1:342" s="320" customFormat="1">
      <c r="A11" s="322"/>
      <c r="B11" s="323"/>
      <c r="C11" s="324"/>
      <c r="D11" s="325"/>
      <c r="E11" s="326"/>
      <c r="F11" s="325"/>
      <c r="G11" s="327"/>
      <c r="H11" s="327"/>
      <c r="I11" s="327"/>
      <c r="J11" s="327"/>
      <c r="K11" s="327"/>
      <c r="L11" s="327"/>
      <c r="M11" s="327"/>
      <c r="N11" s="327"/>
      <c r="O11" s="325"/>
      <c r="P11" s="327"/>
      <c r="Q11" s="327"/>
      <c r="R11" s="325"/>
    </row>
    <row r="12" spans="1:342" s="320" customFormat="1">
      <c r="A12" s="322" t="s">
        <v>142</v>
      </c>
      <c r="B12" s="323"/>
      <c r="C12" s="324" t="s">
        <v>143</v>
      </c>
      <c r="D12" s="325"/>
      <c r="E12" s="325"/>
      <c r="F12" s="325"/>
      <c r="G12" s="327"/>
      <c r="H12" s="327"/>
      <c r="I12" s="327"/>
      <c r="J12" s="327"/>
      <c r="K12" s="327"/>
      <c r="L12" s="327"/>
      <c r="M12" s="327"/>
      <c r="N12" s="327"/>
      <c r="O12" s="325"/>
      <c r="P12" s="327"/>
      <c r="Q12" s="327"/>
      <c r="R12" s="325"/>
    </row>
    <row r="13" spans="1:342" s="320" customFormat="1">
      <c r="A13" s="328" t="s">
        <v>144</v>
      </c>
      <c r="B13" s="329"/>
      <c r="C13" s="330" t="s">
        <v>145</v>
      </c>
      <c r="D13" s="326" t="s">
        <v>146</v>
      </c>
      <c r="E13" s="326"/>
      <c r="F13" s="325"/>
      <c r="G13" s="327"/>
      <c r="H13" s="327"/>
      <c r="I13" s="327"/>
      <c r="J13" s="327"/>
      <c r="K13" s="327"/>
      <c r="L13" s="327"/>
      <c r="M13" s="327"/>
      <c r="N13" s="327"/>
      <c r="O13" s="325"/>
      <c r="P13" s="327"/>
      <c r="Q13" s="327"/>
      <c r="R13" s="325"/>
    </row>
    <row r="14" spans="1:342" s="320" customFormat="1">
      <c r="A14" s="331"/>
      <c r="B14" s="332"/>
      <c r="C14" s="330" t="s">
        <v>147</v>
      </c>
      <c r="D14" s="326" t="s">
        <v>148</v>
      </c>
      <c r="E14" s="326"/>
      <c r="F14" s="325"/>
      <c r="G14" s="327"/>
      <c r="H14" s="327"/>
      <c r="I14" s="327"/>
      <c r="J14" s="327"/>
      <c r="K14" s="327"/>
      <c r="L14" s="327"/>
      <c r="M14" s="327"/>
      <c r="N14" s="327"/>
      <c r="O14" s="325"/>
      <c r="P14" s="327"/>
      <c r="Q14" s="327"/>
      <c r="R14" s="325"/>
    </row>
    <row r="15" spans="1:342" s="320" customFormat="1">
      <c r="A15" s="331"/>
      <c r="B15" s="332"/>
      <c r="C15" s="330" t="s">
        <v>149</v>
      </c>
      <c r="D15" s="326" t="s">
        <v>150</v>
      </c>
      <c r="E15" s="326"/>
      <c r="F15" s="325"/>
      <c r="G15" s="327"/>
      <c r="H15" s="327"/>
      <c r="I15" s="327"/>
      <c r="J15" s="327"/>
      <c r="K15" s="327"/>
      <c r="L15" s="327"/>
      <c r="M15" s="327"/>
      <c r="N15" s="327"/>
      <c r="O15" s="325"/>
      <c r="P15" s="327"/>
      <c r="Q15" s="327"/>
      <c r="R15" s="325"/>
    </row>
    <row r="16" spans="1:342" s="320" customFormat="1">
      <c r="A16" s="331"/>
      <c r="B16" s="332"/>
      <c r="C16" s="330" t="s">
        <v>151</v>
      </c>
      <c r="D16" s="326" t="s">
        <v>152</v>
      </c>
      <c r="E16" s="326"/>
      <c r="F16" s="325"/>
      <c r="G16" s="327"/>
      <c r="H16" s="327"/>
      <c r="I16" s="327"/>
      <c r="J16" s="327"/>
      <c r="K16" s="327"/>
      <c r="L16" s="327"/>
      <c r="M16" s="327"/>
      <c r="N16" s="327"/>
      <c r="O16" s="325"/>
      <c r="P16" s="327"/>
      <c r="Q16" s="327"/>
      <c r="R16" s="325"/>
    </row>
    <row r="17" spans="1:18" s="320" customFormat="1">
      <c r="A17" s="331"/>
      <c r="B17" s="332"/>
      <c r="C17" s="330" t="s">
        <v>153</v>
      </c>
      <c r="D17" s="325" t="s">
        <v>154</v>
      </c>
      <c r="E17" s="326"/>
      <c r="F17" s="325"/>
      <c r="G17" s="327"/>
      <c r="H17" s="327"/>
      <c r="I17" s="327"/>
      <c r="J17" s="327"/>
      <c r="K17" s="327"/>
      <c r="L17" s="327"/>
      <c r="M17" s="327"/>
      <c r="N17" s="327"/>
      <c r="O17" s="325"/>
      <c r="P17" s="327"/>
      <c r="Q17" s="327"/>
      <c r="R17" s="325"/>
    </row>
    <row r="18" spans="1:18" s="320" customFormat="1">
      <c r="A18" s="331"/>
      <c r="B18" s="332"/>
      <c r="C18" s="330" t="s">
        <v>155</v>
      </c>
      <c r="D18" s="325" t="s">
        <v>156</v>
      </c>
      <c r="E18" s="326"/>
      <c r="F18" s="325"/>
      <c r="G18" s="327"/>
      <c r="H18" s="327"/>
      <c r="I18" s="327"/>
      <c r="J18" s="327"/>
      <c r="K18" s="327"/>
      <c r="L18" s="327"/>
      <c r="M18" s="327"/>
      <c r="N18" s="327"/>
      <c r="O18" s="325"/>
      <c r="P18" s="327"/>
      <c r="Q18" s="327"/>
      <c r="R18" s="325"/>
    </row>
    <row r="19" spans="1:18" s="320" customFormat="1">
      <c r="A19" s="331"/>
      <c r="B19" s="332"/>
      <c r="C19" s="330" t="s">
        <v>157</v>
      </c>
      <c r="D19" s="325" t="s">
        <v>158</v>
      </c>
      <c r="E19" s="326"/>
      <c r="F19" s="325"/>
      <c r="G19" s="327"/>
      <c r="H19" s="327"/>
      <c r="I19" s="327"/>
      <c r="J19" s="327"/>
      <c r="K19" s="327"/>
      <c r="L19" s="327"/>
      <c r="M19" s="327"/>
      <c r="N19" s="327"/>
      <c r="O19" s="325"/>
      <c r="P19" s="327"/>
      <c r="Q19" s="327"/>
      <c r="R19" s="325"/>
    </row>
    <row r="20" spans="1:18" s="320" customFormat="1">
      <c r="A20" s="331"/>
      <c r="B20" s="332"/>
      <c r="C20" s="330" t="s">
        <v>159</v>
      </c>
      <c r="D20" s="325" t="s">
        <v>160</v>
      </c>
      <c r="E20" s="326"/>
      <c r="F20" s="325"/>
      <c r="G20" s="327"/>
      <c r="H20" s="327"/>
      <c r="I20" s="327"/>
      <c r="J20" s="327"/>
      <c r="K20" s="327"/>
      <c r="L20" s="327"/>
      <c r="M20" s="327"/>
      <c r="N20" s="327"/>
      <c r="O20" s="325"/>
      <c r="P20" s="327"/>
      <c r="Q20" s="327"/>
      <c r="R20" s="325"/>
    </row>
    <row r="21" spans="1:18" s="320" customFormat="1">
      <c r="A21" s="331"/>
      <c r="B21" s="332"/>
      <c r="C21" s="330" t="s">
        <v>161</v>
      </c>
      <c r="D21" s="325" t="s">
        <v>162</v>
      </c>
      <c r="E21" s="326"/>
      <c r="F21" s="325"/>
      <c r="G21" s="327"/>
      <c r="H21" s="327"/>
      <c r="I21" s="327"/>
      <c r="J21" s="327"/>
      <c r="K21" s="327"/>
      <c r="L21" s="327"/>
      <c r="M21" s="327"/>
      <c r="N21" s="327"/>
      <c r="O21" s="325"/>
      <c r="P21" s="327"/>
      <c r="Q21" s="327"/>
      <c r="R21" s="325"/>
    </row>
    <row r="22" spans="1:18" s="320" customFormat="1">
      <c r="A22" s="331"/>
      <c r="B22" s="332"/>
      <c r="C22" s="330" t="s">
        <v>163</v>
      </c>
      <c r="D22" s="325" t="s">
        <v>164</v>
      </c>
      <c r="E22" s="326"/>
      <c r="F22" s="325"/>
      <c r="G22" s="327"/>
      <c r="H22" s="327"/>
      <c r="I22" s="327"/>
      <c r="J22" s="327"/>
      <c r="K22" s="327"/>
      <c r="L22" s="327"/>
      <c r="M22" s="327"/>
      <c r="N22" s="327"/>
      <c r="O22" s="325"/>
      <c r="P22" s="327"/>
      <c r="Q22" s="327"/>
      <c r="R22" s="325"/>
    </row>
    <row r="23" spans="1:18" s="320" customFormat="1">
      <c r="A23" s="331"/>
      <c r="B23" s="332"/>
      <c r="C23" s="330" t="s">
        <v>161</v>
      </c>
      <c r="D23" s="325" t="s">
        <v>165</v>
      </c>
      <c r="E23" s="326"/>
      <c r="F23" s="325"/>
      <c r="G23" s="327"/>
      <c r="H23" s="327"/>
      <c r="I23" s="327"/>
      <c r="J23" s="327"/>
      <c r="K23" s="327"/>
      <c r="L23" s="327"/>
      <c r="M23" s="327"/>
      <c r="N23" s="327"/>
      <c r="O23" s="325"/>
      <c r="P23" s="327"/>
      <c r="Q23" s="327"/>
      <c r="R23" s="325"/>
    </row>
    <row r="24" spans="1:18" s="320" customFormat="1">
      <c r="A24" s="331"/>
      <c r="B24" s="332"/>
      <c r="C24" s="330" t="s">
        <v>166</v>
      </c>
      <c r="D24" s="325" t="s">
        <v>167</v>
      </c>
      <c r="E24" s="326"/>
      <c r="F24" s="325"/>
      <c r="G24" s="327"/>
      <c r="H24" s="327"/>
      <c r="I24" s="327"/>
      <c r="J24" s="327"/>
      <c r="K24" s="327"/>
      <c r="L24" s="327"/>
      <c r="M24" s="327"/>
      <c r="N24" s="327"/>
      <c r="O24" s="325"/>
      <c r="P24" s="327"/>
      <c r="Q24" s="327"/>
      <c r="R24" s="325"/>
    </row>
    <row r="25" spans="1:18" s="320" customFormat="1">
      <c r="A25" s="331"/>
      <c r="B25" s="332"/>
      <c r="C25" s="330" t="s">
        <v>168</v>
      </c>
      <c r="D25" s="325" t="s">
        <v>169</v>
      </c>
      <c r="E25" s="326"/>
      <c r="F25" s="325"/>
      <c r="G25" s="327"/>
      <c r="H25" s="327"/>
      <c r="I25" s="327"/>
      <c r="J25" s="327"/>
      <c r="K25" s="327"/>
      <c r="L25" s="327"/>
      <c r="M25" s="327"/>
      <c r="N25" s="327"/>
      <c r="O25" s="325"/>
      <c r="P25" s="327"/>
      <c r="Q25" s="327"/>
      <c r="R25" s="325"/>
    </row>
    <row r="26" spans="1:18" s="320" customFormat="1">
      <c r="A26" s="331"/>
      <c r="B26" s="332"/>
      <c r="C26" s="330" t="s">
        <v>170</v>
      </c>
      <c r="D26" s="325" t="s">
        <v>171</v>
      </c>
      <c r="E26" s="326"/>
      <c r="F26" s="325"/>
      <c r="G26" s="327"/>
      <c r="H26" s="327"/>
      <c r="I26" s="327"/>
      <c r="J26" s="327"/>
      <c r="K26" s="327"/>
      <c r="L26" s="327"/>
      <c r="M26" s="327"/>
      <c r="N26" s="327"/>
      <c r="O26" s="325"/>
      <c r="P26" s="327"/>
      <c r="Q26" s="327"/>
      <c r="R26" s="325"/>
    </row>
    <row r="27" spans="1:18" s="320" customFormat="1">
      <c r="A27" s="331"/>
      <c r="B27" s="332"/>
      <c r="C27" s="330" t="s">
        <v>172</v>
      </c>
      <c r="D27" s="325" t="s">
        <v>173</v>
      </c>
      <c r="E27" s="326"/>
      <c r="F27" s="325"/>
      <c r="G27" s="327"/>
      <c r="H27" s="327"/>
      <c r="I27" s="327"/>
      <c r="J27" s="327"/>
      <c r="K27" s="327"/>
      <c r="L27" s="327"/>
      <c r="M27" s="327"/>
      <c r="N27" s="327"/>
      <c r="O27" s="325"/>
      <c r="P27" s="327"/>
      <c r="Q27" s="327"/>
      <c r="R27" s="325"/>
    </row>
    <row r="28" spans="1:18" s="320" customFormat="1">
      <c r="A28" s="331"/>
      <c r="B28" s="332"/>
      <c r="C28" s="330" t="s">
        <v>174</v>
      </c>
      <c r="D28" s="325" t="s">
        <v>175</v>
      </c>
      <c r="E28" s="326"/>
      <c r="F28" s="325"/>
      <c r="G28" s="327"/>
      <c r="H28" s="327"/>
      <c r="I28" s="327"/>
      <c r="J28" s="327"/>
      <c r="K28" s="327"/>
      <c r="L28" s="327"/>
      <c r="M28" s="327"/>
      <c r="N28" s="327"/>
      <c r="O28" s="325"/>
      <c r="P28" s="327"/>
      <c r="Q28" s="327"/>
      <c r="R28" s="325"/>
    </row>
    <row r="29" spans="1:18" s="320" customFormat="1">
      <c r="A29" s="331"/>
      <c r="B29" s="332"/>
      <c r="C29" s="330" t="s">
        <v>176</v>
      </c>
      <c r="D29" s="325" t="s">
        <v>177</v>
      </c>
      <c r="E29" s="326"/>
      <c r="F29" s="325"/>
      <c r="G29" s="327"/>
      <c r="H29" s="327"/>
      <c r="I29" s="327"/>
      <c r="J29" s="327"/>
      <c r="K29" s="327"/>
      <c r="L29" s="327"/>
      <c r="M29" s="327"/>
      <c r="N29" s="327"/>
      <c r="O29" s="325"/>
      <c r="P29" s="327"/>
      <c r="Q29" s="327"/>
      <c r="R29" s="325"/>
    </row>
    <row r="30" spans="1:18" s="320" customFormat="1">
      <c r="A30" s="331"/>
      <c r="B30" s="332"/>
      <c r="C30" s="330" t="s">
        <v>71</v>
      </c>
      <c r="D30" s="325" t="s">
        <v>178</v>
      </c>
      <c r="E30" s="326"/>
      <c r="F30" s="325"/>
      <c r="G30" s="327"/>
      <c r="H30" s="327"/>
      <c r="I30" s="327"/>
      <c r="J30" s="327"/>
      <c r="K30" s="327"/>
      <c r="L30" s="327"/>
      <c r="M30" s="327"/>
      <c r="N30" s="327"/>
      <c r="O30" s="325"/>
      <c r="P30" s="327"/>
      <c r="Q30" s="327"/>
      <c r="R30" s="325"/>
    </row>
    <row r="31" spans="1:18" s="320" customFormat="1">
      <c r="A31" s="331"/>
      <c r="B31" s="332"/>
      <c r="C31" s="330" t="s">
        <v>179</v>
      </c>
      <c r="D31" s="325" t="s">
        <v>180</v>
      </c>
      <c r="E31" s="326"/>
      <c r="F31" s="325"/>
      <c r="G31" s="327"/>
      <c r="H31" s="327"/>
      <c r="I31" s="327"/>
      <c r="J31" s="327"/>
      <c r="K31" s="327"/>
      <c r="L31" s="327"/>
      <c r="M31" s="327"/>
      <c r="N31" s="327"/>
      <c r="O31" s="325"/>
      <c r="P31" s="327"/>
      <c r="Q31" s="327"/>
      <c r="R31" s="325"/>
    </row>
    <row r="32" spans="1:18" s="320" customFormat="1">
      <c r="A32" s="331"/>
      <c r="B32" s="332"/>
      <c r="C32" s="330" t="s">
        <v>181</v>
      </c>
      <c r="D32" s="325" t="s">
        <v>177</v>
      </c>
      <c r="E32" s="326"/>
      <c r="F32" s="325"/>
      <c r="G32" s="327"/>
      <c r="H32" s="327"/>
      <c r="I32" s="327"/>
      <c r="J32" s="327"/>
      <c r="K32" s="327"/>
      <c r="L32" s="327"/>
      <c r="M32" s="327"/>
      <c r="N32" s="327"/>
      <c r="O32" s="325"/>
      <c r="P32" s="327"/>
      <c r="Q32" s="327"/>
      <c r="R32" s="325"/>
    </row>
    <row r="33" spans="1:18" s="320" customFormat="1">
      <c r="A33" s="331"/>
      <c r="B33" s="332"/>
      <c r="C33" s="330" t="s">
        <v>182</v>
      </c>
      <c r="D33" s="325" t="s">
        <v>183</v>
      </c>
      <c r="E33" s="326"/>
      <c r="F33" s="325"/>
      <c r="G33" s="327"/>
      <c r="H33" s="327"/>
      <c r="I33" s="327"/>
      <c r="J33" s="327"/>
      <c r="K33" s="327"/>
      <c r="L33" s="327"/>
      <c r="M33" s="327"/>
      <c r="N33" s="327"/>
      <c r="O33" s="325"/>
      <c r="P33" s="327"/>
      <c r="Q33" s="327"/>
      <c r="R33" s="325"/>
    </row>
    <row r="34" spans="1:18" s="320" customFormat="1">
      <c r="A34" s="331"/>
      <c r="B34" s="332"/>
      <c r="C34" s="330" t="s">
        <v>184</v>
      </c>
      <c r="D34" s="325" t="s">
        <v>185</v>
      </c>
      <c r="E34" s="326"/>
      <c r="F34" s="325"/>
      <c r="G34" s="327"/>
      <c r="H34" s="327"/>
      <c r="I34" s="327"/>
      <c r="J34" s="327"/>
      <c r="K34" s="327"/>
      <c r="L34" s="327"/>
      <c r="M34" s="327"/>
      <c r="N34" s="327"/>
      <c r="O34" s="325"/>
      <c r="P34" s="327"/>
      <c r="Q34" s="327"/>
      <c r="R34" s="325"/>
    </row>
    <row r="35" spans="1:18" s="320" customFormat="1">
      <c r="A35" s="331"/>
      <c r="B35" s="333"/>
      <c r="C35" s="334" t="s">
        <v>186</v>
      </c>
      <c r="D35" s="335" t="s">
        <v>187</v>
      </c>
      <c r="E35" s="326"/>
      <c r="F35" s="325"/>
      <c r="G35" s="327"/>
      <c r="H35" s="327"/>
      <c r="I35" s="327"/>
      <c r="J35" s="327"/>
      <c r="K35" s="327"/>
      <c r="L35" s="327"/>
      <c r="M35" s="327"/>
      <c r="N35" s="327"/>
      <c r="O35" s="325"/>
      <c r="P35" s="327"/>
      <c r="Q35" s="327"/>
      <c r="R35" s="325"/>
    </row>
    <row r="36" spans="1:18" s="320" customFormat="1">
      <c r="A36" s="331"/>
      <c r="B36" s="333"/>
      <c r="C36" s="334" t="s">
        <v>188</v>
      </c>
      <c r="D36" s="335" t="s">
        <v>70</v>
      </c>
      <c r="E36" s="326"/>
      <c r="F36" s="325"/>
      <c r="G36" s="327"/>
      <c r="H36" s="327"/>
      <c r="I36" s="327"/>
      <c r="J36" s="327"/>
      <c r="K36" s="327"/>
      <c r="L36" s="327"/>
      <c r="M36" s="327"/>
      <c r="N36" s="327"/>
      <c r="O36" s="325"/>
      <c r="P36" s="327"/>
      <c r="Q36" s="327"/>
      <c r="R36" s="325"/>
    </row>
    <row r="37" spans="1:18" s="320" customFormat="1">
      <c r="A37" s="336" t="s">
        <v>189</v>
      </c>
      <c r="B37" s="337"/>
      <c r="C37" s="337"/>
      <c r="D37" s="326"/>
      <c r="E37" s="338"/>
      <c r="F37" s="339"/>
      <c r="G37" s="339"/>
      <c r="H37" s="339"/>
      <c r="I37" s="339"/>
      <c r="J37" s="339"/>
      <c r="K37" s="339"/>
      <c r="L37" s="339"/>
      <c r="M37" s="339"/>
      <c r="N37" s="339"/>
      <c r="O37" s="325"/>
      <c r="P37" s="339"/>
      <c r="Q37" s="339"/>
      <c r="R37" s="325"/>
    </row>
    <row r="38" spans="1:18" s="320" customFormat="1">
      <c r="A38" s="321">
        <v>2</v>
      </c>
      <c r="B38" s="340" t="s">
        <v>190</v>
      </c>
      <c r="C38" s="341"/>
      <c r="D38" s="326"/>
      <c r="E38" s="339"/>
      <c r="F38" s="339"/>
      <c r="G38" s="339"/>
      <c r="H38" s="339"/>
      <c r="I38" s="339"/>
      <c r="J38" s="339"/>
      <c r="K38" s="339"/>
      <c r="L38" s="339"/>
      <c r="M38" s="339"/>
      <c r="N38" s="339"/>
      <c r="O38" s="325"/>
      <c r="P38" s="339"/>
      <c r="Q38" s="339"/>
      <c r="R38" s="325"/>
    </row>
    <row r="39" spans="1:18" s="320" customFormat="1">
      <c r="A39" s="321">
        <v>3</v>
      </c>
      <c r="B39" s="341" t="s">
        <v>191</v>
      </c>
      <c r="C39" s="341"/>
      <c r="D39" s="326"/>
      <c r="E39" s="326"/>
      <c r="F39" s="339"/>
      <c r="G39" s="339"/>
      <c r="H39" s="339"/>
      <c r="I39" s="339"/>
      <c r="J39" s="339"/>
      <c r="K39" s="339"/>
      <c r="L39" s="339"/>
      <c r="M39" s="339"/>
      <c r="N39" s="339"/>
      <c r="O39" s="325"/>
      <c r="P39" s="339"/>
      <c r="Q39" s="339"/>
      <c r="R39" s="325"/>
    </row>
    <row r="40" spans="1:18" s="320" customFormat="1">
      <c r="A40" s="321">
        <v>5</v>
      </c>
      <c r="B40" s="342" t="s">
        <v>192</v>
      </c>
      <c r="C40" s="343"/>
      <c r="D40" s="326"/>
      <c r="E40" s="339"/>
      <c r="F40" s="339"/>
      <c r="G40" s="339"/>
      <c r="H40" s="339"/>
      <c r="I40" s="339"/>
      <c r="J40" s="339"/>
      <c r="K40" s="339"/>
      <c r="L40" s="339"/>
      <c r="M40" s="339"/>
      <c r="N40" s="339"/>
      <c r="O40" s="339"/>
      <c r="P40" s="339"/>
      <c r="Q40" s="339"/>
      <c r="R40" s="325"/>
    </row>
    <row r="41" spans="1:18" s="320" customFormat="1">
      <c r="A41" s="321">
        <v>6</v>
      </c>
      <c r="B41" s="344" t="s">
        <v>193</v>
      </c>
      <c r="C41" s="343"/>
      <c r="D41" s="326"/>
      <c r="E41" s="323"/>
      <c r="F41" s="345"/>
      <c r="G41" s="339"/>
      <c r="H41" s="339"/>
      <c r="I41" s="339"/>
      <c r="J41" s="339"/>
      <c r="K41" s="339"/>
      <c r="L41" s="339"/>
      <c r="M41" s="339"/>
      <c r="N41" s="339"/>
      <c r="O41" s="339"/>
      <c r="P41" s="339"/>
      <c r="Q41" s="339"/>
      <c r="R41" s="325"/>
    </row>
    <row r="42" spans="1:18" s="320" customFormat="1">
      <c r="A42" s="346"/>
      <c r="B42" s="339"/>
      <c r="C42" s="339"/>
      <c r="D42" s="326"/>
      <c r="E42" s="323"/>
      <c r="F42" s="345"/>
      <c r="G42" s="339"/>
      <c r="H42" s="339"/>
      <c r="I42" s="339"/>
      <c r="J42" s="339"/>
      <c r="K42" s="339"/>
      <c r="L42" s="339"/>
      <c r="M42" s="339"/>
      <c r="N42" s="339"/>
      <c r="O42" s="339"/>
      <c r="P42" s="339"/>
      <c r="Q42" s="339"/>
      <c r="R42" s="325"/>
    </row>
    <row r="43" spans="1:18" s="320" customFormat="1"/>
  </sheetData>
  <mergeCells count="152">
    <mergeCell ref="JT4:JX4"/>
    <mergeCell ref="JY4:JY5"/>
    <mergeCell ref="JZ4:KB4"/>
    <mergeCell ref="KC4:KC5"/>
    <mergeCell ref="IS4:IS5"/>
    <mergeCell ref="IT4:IT5"/>
    <mergeCell ref="IU4:IU5"/>
    <mergeCell ref="IW4:JA4"/>
    <mergeCell ref="HX4:IC4"/>
    <mergeCell ref="ID4:ID5"/>
    <mergeCell ref="IF4:IF5"/>
    <mergeCell ref="IG4:IG5"/>
    <mergeCell ref="IH4:IL4"/>
    <mergeCell ref="IM4:IM5"/>
    <mergeCell ref="FV4:FV5"/>
    <mergeCell ref="FW4:FW5"/>
    <mergeCell ref="FY4:GC4"/>
    <mergeCell ref="EZ4:FE4"/>
    <mergeCell ref="FF4:FF5"/>
    <mergeCell ref="FH4:FH5"/>
    <mergeCell ref="FI4:FI5"/>
    <mergeCell ref="FJ4:FN4"/>
    <mergeCell ref="FO4:FO5"/>
    <mergeCell ref="CX4:CX5"/>
    <mergeCell ref="CY4:CY5"/>
    <mergeCell ref="DA4:DE4"/>
    <mergeCell ref="CB4:CG4"/>
    <mergeCell ref="CH4:CH5"/>
    <mergeCell ref="CJ4:CJ5"/>
    <mergeCell ref="CK4:CK5"/>
    <mergeCell ref="CL4:CP4"/>
    <mergeCell ref="CQ4:CQ5"/>
    <mergeCell ref="KY3:LY3"/>
    <mergeCell ref="LZ3:LZ5"/>
    <mergeCell ref="MA3:MA5"/>
    <mergeCell ref="MB3:MB5"/>
    <mergeCell ref="MC3:MC5"/>
    <mergeCell ref="MD3:MD4"/>
    <mergeCell ref="JD3:KM3"/>
    <mergeCell ref="KN3:KN4"/>
    <mergeCell ref="KO3:KO4"/>
    <mergeCell ref="KP3:KV3"/>
    <mergeCell ref="KW3:KW4"/>
    <mergeCell ref="KX3:KX4"/>
    <mergeCell ref="JD4:JH4"/>
    <mergeCell ref="JI4:JI5"/>
    <mergeCell ref="JJ4:JO4"/>
    <mergeCell ref="JP4:JP5"/>
    <mergeCell ref="KE4:KE5"/>
    <mergeCell ref="KF4:KF5"/>
    <mergeCell ref="KG4:KG5"/>
    <mergeCell ref="KI4:KM4"/>
    <mergeCell ref="LE4:LE5"/>
    <mergeCell ref="LU4:LY4"/>
    <mergeCell ref="JR4:JR5"/>
    <mergeCell ref="JS4:JS5"/>
    <mergeCell ref="GF3:HO3"/>
    <mergeCell ref="HP3:HP4"/>
    <mergeCell ref="HQ3:HQ4"/>
    <mergeCell ref="HR3:JA3"/>
    <mergeCell ref="JB3:JB4"/>
    <mergeCell ref="JC3:JC4"/>
    <mergeCell ref="GF4:GJ4"/>
    <mergeCell ref="GK4:GK5"/>
    <mergeCell ref="GL4:GQ4"/>
    <mergeCell ref="GR4:GR5"/>
    <mergeCell ref="HG4:HG5"/>
    <mergeCell ref="HH4:HH5"/>
    <mergeCell ref="HI4:HI5"/>
    <mergeCell ref="HK4:HO4"/>
    <mergeCell ref="HR4:HV4"/>
    <mergeCell ref="HW4:HW5"/>
    <mergeCell ref="GT4:GT5"/>
    <mergeCell ref="GU4:GU5"/>
    <mergeCell ref="GV4:GZ4"/>
    <mergeCell ref="HA4:HA5"/>
    <mergeCell ref="HB4:HD4"/>
    <mergeCell ref="HE4:HE5"/>
    <mergeCell ref="IN4:IP4"/>
    <mergeCell ref="IQ4:IQ5"/>
    <mergeCell ref="ER3:ER4"/>
    <mergeCell ref="ES3:ES4"/>
    <mergeCell ref="ET3:GC3"/>
    <mergeCell ref="GD3:GD4"/>
    <mergeCell ref="GE3:GE4"/>
    <mergeCell ref="DH4:DL4"/>
    <mergeCell ref="DM4:DM5"/>
    <mergeCell ref="DN4:DS4"/>
    <mergeCell ref="DT4:DT5"/>
    <mergeCell ref="EI4:EI5"/>
    <mergeCell ref="EJ4:EJ5"/>
    <mergeCell ref="EK4:EK5"/>
    <mergeCell ref="EM4:EQ4"/>
    <mergeCell ref="ET4:EX4"/>
    <mergeCell ref="EY4:EY5"/>
    <mergeCell ref="DV4:DV5"/>
    <mergeCell ref="DW4:DW5"/>
    <mergeCell ref="DX4:EB4"/>
    <mergeCell ref="EC4:EC5"/>
    <mergeCell ref="ED4:EF4"/>
    <mergeCell ref="EG4:EG5"/>
    <mergeCell ref="FP4:FR4"/>
    <mergeCell ref="FS4:FS5"/>
    <mergeCell ref="FU4:FU5"/>
    <mergeCell ref="BU3:BU4"/>
    <mergeCell ref="BV3:DE3"/>
    <mergeCell ref="DF3:DF4"/>
    <mergeCell ref="DG3:DG4"/>
    <mergeCell ref="AJ4:AN4"/>
    <mergeCell ref="AO4:AO5"/>
    <mergeCell ref="AP4:AU4"/>
    <mergeCell ref="AV4:AV5"/>
    <mergeCell ref="DH3:EQ3"/>
    <mergeCell ref="BK4:BK5"/>
    <mergeCell ref="BL4:BL5"/>
    <mergeCell ref="BM4:BM5"/>
    <mergeCell ref="BO4:BS4"/>
    <mergeCell ref="BV4:BZ4"/>
    <mergeCell ref="CA4:CA5"/>
    <mergeCell ref="AX4:AX5"/>
    <mergeCell ref="AY4:AY5"/>
    <mergeCell ref="AZ4:BD4"/>
    <mergeCell ref="BE4:BE5"/>
    <mergeCell ref="BF4:BH4"/>
    <mergeCell ref="BI4:BI5"/>
    <mergeCell ref="CR4:CT4"/>
    <mergeCell ref="CU4:CU5"/>
    <mergeCell ref="CW4:CW5"/>
    <mergeCell ref="K1:AI1"/>
    <mergeCell ref="K2:R2"/>
    <mergeCell ref="S2:Z2"/>
    <mergeCell ref="AA2:AI2"/>
    <mergeCell ref="KY2:LY2"/>
    <mergeCell ref="A3:A4"/>
    <mergeCell ref="B3:B4"/>
    <mergeCell ref="C3:C4"/>
    <mergeCell ref="D3:D4"/>
    <mergeCell ref="E3:E4"/>
    <mergeCell ref="R3:R4"/>
    <mergeCell ref="S3:Y3"/>
    <mergeCell ref="Z3:Z4"/>
    <mergeCell ref="AA3:AG3"/>
    <mergeCell ref="AH3:AH4"/>
    <mergeCell ref="AI3:AI4"/>
    <mergeCell ref="F3:F4"/>
    <mergeCell ref="G3:G4"/>
    <mergeCell ref="H3:H4"/>
    <mergeCell ref="I3:I4"/>
    <mergeCell ref="J3:J4"/>
    <mergeCell ref="K3:Q3"/>
    <mergeCell ref="AJ3:BS3"/>
    <mergeCell ref="BT3:BT4"/>
  </mergeCells>
  <conditionalFormatting sqref="MA6">
    <cfRule type="cellIs" dxfId="5" priority="3" stopIfTrue="1" operator="between">
      <formula>0.9</formula>
      <formula>0.99</formula>
    </cfRule>
    <cfRule type="cellIs" dxfId="4" priority="4" stopIfTrue="1" operator="greaterThan">
      <formula>1</formula>
    </cfRule>
  </conditionalFormatting>
  <conditionalFormatting sqref="MA7:MA10">
    <cfRule type="cellIs" dxfId="3" priority="2" operator="equal">
      <formula>1</formula>
    </cfRule>
  </conditionalFormatting>
  <conditionalFormatting sqref="MA7:MA10">
    <cfRule type="cellIs" dxfId="2" priority="1" operator="greaterThan">
      <formula>1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C9C3-CC1E-4FF3-91E6-DDA2229C1801}">
  <dimension ref="A1:DV212"/>
  <sheetViews>
    <sheetView tabSelected="1" workbookViewId="0">
      <selection activeCell="CP7" sqref="CP7"/>
    </sheetView>
  </sheetViews>
  <sheetFormatPr defaultRowHeight="15"/>
  <cols>
    <col min="1" max="1" width="4" bestFit="1" customWidth="1"/>
    <col min="2" max="2" width="11" customWidth="1"/>
    <col min="3" max="3" width="12.7109375" customWidth="1"/>
    <col min="4" max="4" width="32.42578125" customWidth="1"/>
    <col min="5" max="5" width="16.5703125" customWidth="1"/>
    <col min="6" max="6" width="18.42578125" customWidth="1"/>
    <col min="7" max="7" width="12.28515625" customWidth="1"/>
    <col min="8" max="8" width="11" customWidth="1"/>
    <col min="9" max="9" width="10.28515625" customWidth="1"/>
    <col min="10" max="10" width="9.42578125" customWidth="1"/>
    <col min="11" max="13" width="4.85546875" customWidth="1"/>
    <col min="14" max="15" width="4.140625" customWidth="1"/>
    <col min="16" max="16" width="4.85546875" customWidth="1"/>
    <col min="17" max="17" width="4.140625" customWidth="1"/>
    <col min="18" max="18" width="7.7109375" customWidth="1"/>
    <col min="19" max="21" width="4.42578125" customWidth="1"/>
    <col min="22" max="25" width="4.140625" customWidth="1"/>
    <col min="26" max="26" width="7.7109375" customWidth="1"/>
    <col min="27" max="33" width="4.140625" customWidth="1"/>
    <col min="34" max="34" width="9.85546875" customWidth="1"/>
    <col min="35" max="35" width="11" customWidth="1"/>
    <col min="36" max="63" width="7.5703125" customWidth="1"/>
    <col min="64" max="65" width="9.7109375" customWidth="1"/>
    <col min="66" max="93" width="7.5703125" customWidth="1"/>
    <col min="94" max="95" width="13.140625" customWidth="1"/>
    <col min="96" max="122" width="7.5703125" customWidth="1"/>
    <col min="123" max="123" width="10.5703125" customWidth="1"/>
    <col min="124" max="124" width="13.28515625" customWidth="1"/>
    <col min="125" max="125" width="13.42578125" customWidth="1"/>
    <col min="126" max="126" width="11.5703125" customWidth="1"/>
  </cols>
  <sheetData>
    <row r="1" spans="1:126" ht="15.75" thickBot="1">
      <c r="A1" s="219"/>
      <c r="B1" s="220" t="s">
        <v>0</v>
      </c>
      <c r="C1" s="221"/>
      <c r="D1" s="221"/>
      <c r="E1" s="222"/>
      <c r="F1" s="223"/>
      <c r="G1" s="221"/>
      <c r="H1" s="221"/>
      <c r="I1" s="221"/>
      <c r="J1" s="224"/>
      <c r="K1" s="612" t="s">
        <v>1</v>
      </c>
      <c r="L1" s="613"/>
      <c r="M1" s="613"/>
      <c r="N1" s="614"/>
      <c r="O1" s="614"/>
      <c r="P1" s="614"/>
      <c r="Q1" s="614"/>
      <c r="R1" s="614"/>
      <c r="S1" s="614"/>
      <c r="T1" s="614"/>
      <c r="U1" s="614"/>
      <c r="V1" s="614"/>
      <c r="W1" s="614"/>
      <c r="X1" s="614"/>
      <c r="Y1" s="614"/>
      <c r="Z1" s="614"/>
      <c r="AA1" s="614"/>
      <c r="AB1" s="614"/>
      <c r="AC1" s="614"/>
      <c r="AD1" s="614"/>
      <c r="AE1" s="614"/>
      <c r="AF1" s="614"/>
      <c r="AG1" s="614"/>
      <c r="AH1" s="614"/>
      <c r="AI1" s="615"/>
      <c r="AJ1" s="225"/>
      <c r="AK1" s="226"/>
      <c r="AL1" s="226"/>
      <c r="AM1" s="226"/>
      <c r="AN1" s="226"/>
      <c r="AO1" s="226"/>
      <c r="AP1" s="226"/>
      <c r="AQ1" s="226"/>
      <c r="AR1" s="226"/>
      <c r="AS1" s="226"/>
      <c r="AT1" s="226"/>
      <c r="AU1" s="226"/>
      <c r="AV1" s="226"/>
      <c r="AW1" s="226"/>
      <c r="AX1" s="226"/>
      <c r="AY1" s="226"/>
      <c r="AZ1" s="226"/>
      <c r="BA1" s="226"/>
      <c r="BB1" s="226"/>
      <c r="BC1" s="226"/>
      <c r="BD1" s="226"/>
      <c r="BE1" s="226"/>
      <c r="BF1" s="226"/>
      <c r="BG1" s="226"/>
      <c r="BH1" s="226"/>
      <c r="BI1" s="226"/>
      <c r="BJ1" s="227"/>
      <c r="BK1" s="228"/>
      <c r="BL1" s="228"/>
      <c r="BM1" s="229"/>
      <c r="BN1" s="225"/>
      <c r="BO1" s="226"/>
      <c r="BP1" s="226"/>
      <c r="BQ1" s="226"/>
      <c r="BR1" s="226"/>
      <c r="BS1" s="226"/>
      <c r="BT1" s="226"/>
      <c r="BU1" s="226"/>
      <c r="BV1" s="226"/>
      <c r="BW1" s="226"/>
      <c r="BX1" s="226"/>
      <c r="BY1" s="226"/>
      <c r="BZ1" s="226"/>
      <c r="CA1" s="226"/>
      <c r="CB1" s="226"/>
      <c r="CC1" s="226"/>
      <c r="CD1" s="226"/>
      <c r="CE1" s="226"/>
      <c r="CF1" s="226"/>
      <c r="CG1" s="226"/>
      <c r="CH1" s="226"/>
      <c r="CI1" s="226"/>
      <c r="CJ1" s="226"/>
      <c r="CK1" s="226"/>
      <c r="CL1" s="226"/>
      <c r="CM1" s="226"/>
      <c r="CN1" s="230"/>
      <c r="CO1" s="228"/>
      <c r="CP1" s="229"/>
      <c r="CQ1" s="229"/>
      <c r="CR1" s="225"/>
      <c r="CS1" s="226"/>
      <c r="CT1" s="226"/>
      <c r="CU1" s="226"/>
      <c r="CV1" s="226"/>
      <c r="CW1" s="226"/>
      <c r="CX1" s="226"/>
      <c r="CY1" s="226"/>
      <c r="CZ1" s="226"/>
      <c r="DA1" s="226"/>
      <c r="DB1" s="226"/>
      <c r="DC1" s="226"/>
      <c r="DD1" s="226"/>
      <c r="DE1" s="226"/>
      <c r="DF1" s="226"/>
      <c r="DG1" s="226"/>
      <c r="DH1" s="226"/>
      <c r="DI1" s="226"/>
      <c r="DJ1" s="226"/>
      <c r="DK1" s="226"/>
      <c r="DL1" s="226"/>
      <c r="DM1" s="226"/>
      <c r="DN1" s="226"/>
      <c r="DO1" s="226"/>
      <c r="DP1" s="226"/>
      <c r="DQ1" s="226"/>
      <c r="DR1" s="227"/>
      <c r="DS1" s="231"/>
      <c r="DT1" s="232"/>
      <c r="DU1" s="233"/>
      <c r="DV1" s="234"/>
    </row>
    <row r="2" spans="1:126" ht="15.75" thickBot="1">
      <c r="A2" s="235"/>
      <c r="B2" s="236" t="s">
        <v>3</v>
      </c>
      <c r="C2" s="237"/>
      <c r="D2" s="237"/>
      <c r="E2" s="238" t="s">
        <v>4</v>
      </c>
      <c r="F2" s="239"/>
      <c r="G2" s="237"/>
      <c r="H2" s="237"/>
      <c r="I2" s="237"/>
      <c r="J2" s="240"/>
      <c r="K2" s="616" t="s">
        <v>5</v>
      </c>
      <c r="L2" s="617"/>
      <c r="M2" s="617"/>
      <c r="N2" s="618"/>
      <c r="O2" s="618"/>
      <c r="P2" s="618"/>
      <c r="Q2" s="619"/>
      <c r="R2" s="620"/>
      <c r="S2" s="616" t="s">
        <v>6</v>
      </c>
      <c r="T2" s="617"/>
      <c r="U2" s="617"/>
      <c r="V2" s="618"/>
      <c r="W2" s="618"/>
      <c r="X2" s="618"/>
      <c r="Y2" s="619"/>
      <c r="Z2" s="620"/>
      <c r="AA2" s="616" t="s">
        <v>7</v>
      </c>
      <c r="AB2" s="617"/>
      <c r="AC2" s="617"/>
      <c r="AD2" s="618"/>
      <c r="AE2" s="618"/>
      <c r="AF2" s="618"/>
      <c r="AG2" s="618"/>
      <c r="AH2" s="618"/>
      <c r="AI2" s="620"/>
      <c r="AJ2" s="621" t="s">
        <v>7</v>
      </c>
      <c r="AK2" s="622"/>
      <c r="AL2" s="622"/>
      <c r="AM2" s="622"/>
      <c r="AN2" s="622"/>
      <c r="AO2" s="622"/>
      <c r="AP2" s="622"/>
      <c r="AQ2" s="622"/>
      <c r="AR2" s="622"/>
      <c r="AS2" s="622"/>
      <c r="AT2" s="622"/>
      <c r="AU2" s="622"/>
      <c r="AV2" s="622"/>
      <c r="AW2" s="622"/>
      <c r="AX2" s="622"/>
      <c r="AY2" s="622"/>
      <c r="AZ2" s="622"/>
      <c r="BA2" s="622"/>
      <c r="BB2" s="622"/>
      <c r="BC2" s="622"/>
      <c r="BD2" s="622"/>
      <c r="BE2" s="622"/>
      <c r="BF2" s="622"/>
      <c r="BG2" s="622"/>
      <c r="BH2" s="622"/>
      <c r="BI2" s="622"/>
      <c r="BJ2" s="622"/>
      <c r="BK2" s="241"/>
      <c r="BL2" s="242"/>
      <c r="BM2" s="242"/>
      <c r="BN2" s="636" t="s">
        <v>7</v>
      </c>
      <c r="BO2" s="637"/>
      <c r="BP2" s="637"/>
      <c r="BQ2" s="637"/>
      <c r="BR2" s="637"/>
      <c r="BS2" s="637"/>
      <c r="BT2" s="637"/>
      <c r="BU2" s="637"/>
      <c r="BV2" s="637"/>
      <c r="BW2" s="637"/>
      <c r="BX2" s="637"/>
      <c r="BY2" s="637"/>
      <c r="BZ2" s="637"/>
      <c r="CA2" s="637"/>
      <c r="CB2" s="637"/>
      <c r="CC2" s="637"/>
      <c r="CD2" s="637"/>
      <c r="CE2" s="637"/>
      <c r="CF2" s="637"/>
      <c r="CG2" s="637"/>
      <c r="CH2" s="637"/>
      <c r="CI2" s="637"/>
      <c r="CJ2" s="637"/>
      <c r="CK2" s="637"/>
      <c r="CL2" s="637"/>
      <c r="CM2" s="637"/>
      <c r="CN2" s="638"/>
      <c r="CO2" s="243"/>
      <c r="CP2" s="242"/>
      <c r="CQ2" s="242"/>
      <c r="CR2" s="623" t="s">
        <v>7</v>
      </c>
      <c r="CS2" s="624"/>
      <c r="CT2" s="624"/>
      <c r="CU2" s="624"/>
      <c r="CV2" s="624"/>
      <c r="CW2" s="624"/>
      <c r="CX2" s="624"/>
      <c r="CY2" s="624"/>
      <c r="CZ2" s="624"/>
      <c r="DA2" s="624"/>
      <c r="DB2" s="624"/>
      <c r="DC2" s="624"/>
      <c r="DD2" s="624"/>
      <c r="DE2" s="624"/>
      <c r="DF2" s="624"/>
      <c r="DG2" s="624"/>
      <c r="DH2" s="624"/>
      <c r="DI2" s="624"/>
      <c r="DJ2" s="624"/>
      <c r="DK2" s="624"/>
      <c r="DL2" s="624"/>
      <c r="DM2" s="624"/>
      <c r="DN2" s="624"/>
      <c r="DO2" s="624"/>
      <c r="DP2" s="624"/>
      <c r="DQ2" s="624"/>
      <c r="DR2" s="625"/>
      <c r="DS2" s="244"/>
      <c r="DT2" s="245"/>
      <c r="DU2" s="246"/>
      <c r="DV2" s="234"/>
    </row>
    <row r="3" spans="1:126" ht="24" customHeight="1" thickBot="1">
      <c r="A3" s="626" t="s">
        <v>8</v>
      </c>
      <c r="B3" s="628" t="s">
        <v>9</v>
      </c>
      <c r="C3" s="630" t="s">
        <v>95</v>
      </c>
      <c r="D3" s="632" t="s">
        <v>10</v>
      </c>
      <c r="E3" s="632" t="s">
        <v>11</v>
      </c>
      <c r="F3" s="634" t="s">
        <v>12</v>
      </c>
      <c r="G3" s="634" t="s">
        <v>13</v>
      </c>
      <c r="H3" s="520" t="s">
        <v>14</v>
      </c>
      <c r="I3" s="581" t="s">
        <v>96</v>
      </c>
      <c r="J3" s="482" t="s">
        <v>97</v>
      </c>
      <c r="K3" s="639" t="s">
        <v>17</v>
      </c>
      <c r="L3" s="640"/>
      <c r="M3" s="640"/>
      <c r="N3" s="640"/>
      <c r="O3" s="640"/>
      <c r="P3" s="640"/>
      <c r="Q3" s="641"/>
      <c r="R3" s="642" t="s">
        <v>18</v>
      </c>
      <c r="S3" s="639" t="s">
        <v>19</v>
      </c>
      <c r="T3" s="640"/>
      <c r="U3" s="640"/>
      <c r="V3" s="640"/>
      <c r="W3" s="640"/>
      <c r="X3" s="640"/>
      <c r="Y3" s="641"/>
      <c r="Z3" s="642" t="s">
        <v>20</v>
      </c>
      <c r="AA3" s="639" t="s">
        <v>21</v>
      </c>
      <c r="AB3" s="640"/>
      <c r="AC3" s="640"/>
      <c r="AD3" s="640"/>
      <c r="AE3" s="640"/>
      <c r="AF3" s="640"/>
      <c r="AG3" s="641"/>
      <c r="AH3" s="644" t="s">
        <v>22</v>
      </c>
      <c r="AI3" s="646" t="s">
        <v>23</v>
      </c>
      <c r="AJ3" s="648" t="s">
        <v>32</v>
      </c>
      <c r="AK3" s="649"/>
      <c r="AL3" s="649"/>
      <c r="AM3" s="649"/>
      <c r="AN3" s="649"/>
      <c r="AO3" s="649"/>
      <c r="AP3" s="649"/>
      <c r="AQ3" s="649"/>
      <c r="AR3" s="649"/>
      <c r="AS3" s="649"/>
      <c r="AT3" s="649"/>
      <c r="AU3" s="649"/>
      <c r="AV3" s="649"/>
      <c r="AW3" s="649"/>
      <c r="AX3" s="649"/>
      <c r="AY3" s="649"/>
      <c r="AZ3" s="649"/>
      <c r="BA3" s="649"/>
      <c r="BB3" s="649"/>
      <c r="BC3" s="649"/>
      <c r="BD3" s="649"/>
      <c r="BE3" s="649"/>
      <c r="BF3" s="649"/>
      <c r="BG3" s="649"/>
      <c r="BH3" s="649"/>
      <c r="BI3" s="649"/>
      <c r="BJ3" s="649"/>
      <c r="BK3" s="650" t="s">
        <v>18</v>
      </c>
      <c r="BL3" s="650" t="s">
        <v>119</v>
      </c>
      <c r="BM3" s="657" t="s">
        <v>35</v>
      </c>
      <c r="BN3" s="671" t="s">
        <v>108</v>
      </c>
      <c r="BO3" s="672"/>
      <c r="BP3" s="672"/>
      <c r="BQ3" s="672"/>
      <c r="BR3" s="672"/>
      <c r="BS3" s="672"/>
      <c r="BT3" s="672"/>
      <c r="BU3" s="672"/>
      <c r="BV3" s="672"/>
      <c r="BW3" s="672"/>
      <c r="BX3" s="672"/>
      <c r="BY3" s="672"/>
      <c r="BZ3" s="672"/>
      <c r="CA3" s="672"/>
      <c r="CB3" s="649"/>
      <c r="CC3" s="672"/>
      <c r="CD3" s="672"/>
      <c r="CE3" s="672"/>
      <c r="CF3" s="672"/>
      <c r="CG3" s="672"/>
      <c r="CH3" s="672"/>
      <c r="CI3" s="672"/>
      <c r="CJ3" s="672"/>
      <c r="CK3" s="672"/>
      <c r="CL3" s="672"/>
      <c r="CM3" s="672"/>
      <c r="CN3" s="673"/>
      <c r="CO3" s="653" t="s">
        <v>20</v>
      </c>
      <c r="CP3" s="655" t="s">
        <v>120</v>
      </c>
      <c r="CQ3" s="657" t="s">
        <v>121</v>
      </c>
      <c r="CR3" s="660" t="s">
        <v>122</v>
      </c>
      <c r="CS3" s="661"/>
      <c r="CT3" s="661"/>
      <c r="CU3" s="661"/>
      <c r="CV3" s="661"/>
      <c r="CW3" s="661"/>
      <c r="CX3" s="661"/>
      <c r="CY3" s="661"/>
      <c r="CZ3" s="661"/>
      <c r="DA3" s="661"/>
      <c r="DB3" s="661"/>
      <c r="DC3" s="661"/>
      <c r="DD3" s="661"/>
      <c r="DE3" s="661"/>
      <c r="DF3" s="661"/>
      <c r="DG3" s="661"/>
      <c r="DH3" s="661"/>
      <c r="DI3" s="661"/>
      <c r="DJ3" s="661"/>
      <c r="DK3" s="661"/>
      <c r="DL3" s="661"/>
      <c r="DM3" s="661"/>
      <c r="DN3" s="661"/>
      <c r="DO3" s="661"/>
      <c r="DP3" s="661"/>
      <c r="DQ3" s="661"/>
      <c r="DR3" s="661"/>
      <c r="DS3" s="653" t="s">
        <v>123</v>
      </c>
      <c r="DT3" s="663" t="s">
        <v>124</v>
      </c>
      <c r="DU3" s="665" t="s">
        <v>125</v>
      </c>
      <c r="DV3" s="667" t="s">
        <v>126</v>
      </c>
    </row>
    <row r="4" spans="1:126" ht="42" customHeight="1" thickBot="1">
      <c r="A4" s="627"/>
      <c r="B4" s="629"/>
      <c r="C4" s="631"/>
      <c r="D4" s="633"/>
      <c r="E4" s="633"/>
      <c r="F4" s="635"/>
      <c r="G4" s="635"/>
      <c r="H4" s="521"/>
      <c r="I4" s="582"/>
      <c r="J4" s="483"/>
      <c r="K4" s="187" t="s">
        <v>65</v>
      </c>
      <c r="L4" s="247" t="s">
        <v>127</v>
      </c>
      <c r="M4" s="247" t="s">
        <v>40</v>
      </c>
      <c r="N4" s="36" t="s">
        <v>41</v>
      </c>
      <c r="O4" s="36" t="s">
        <v>42</v>
      </c>
      <c r="P4" s="188" t="s">
        <v>43</v>
      </c>
      <c r="Q4" s="39" t="s">
        <v>44</v>
      </c>
      <c r="R4" s="643"/>
      <c r="S4" s="187" t="s">
        <v>65</v>
      </c>
      <c r="T4" s="247" t="s">
        <v>127</v>
      </c>
      <c r="U4" s="247" t="s">
        <v>40</v>
      </c>
      <c r="V4" s="36" t="s">
        <v>41</v>
      </c>
      <c r="W4" s="36" t="s">
        <v>42</v>
      </c>
      <c r="X4" s="188" t="s">
        <v>43</v>
      </c>
      <c r="Y4" s="39" t="s">
        <v>44</v>
      </c>
      <c r="Z4" s="643"/>
      <c r="AA4" s="187" t="s">
        <v>65</v>
      </c>
      <c r="AB4" s="247" t="s">
        <v>127</v>
      </c>
      <c r="AC4" s="248" t="s">
        <v>40</v>
      </c>
      <c r="AD4" s="36" t="s">
        <v>41</v>
      </c>
      <c r="AE4" s="36" t="s">
        <v>42</v>
      </c>
      <c r="AF4" s="188" t="s">
        <v>43</v>
      </c>
      <c r="AG4" s="39" t="s">
        <v>44</v>
      </c>
      <c r="AH4" s="645"/>
      <c r="AI4" s="647"/>
      <c r="AJ4" s="46" t="s">
        <v>65</v>
      </c>
      <c r="AK4" s="47" t="s">
        <v>39</v>
      </c>
      <c r="AL4" s="249" t="s">
        <v>66</v>
      </c>
      <c r="AM4" s="250" t="s">
        <v>67</v>
      </c>
      <c r="AN4" s="49" t="s">
        <v>68</v>
      </c>
      <c r="AO4" s="50" t="s">
        <v>69</v>
      </c>
      <c r="AP4" s="571" t="s">
        <v>70</v>
      </c>
      <c r="AQ4" s="51"/>
      <c r="AR4" s="50" t="s">
        <v>71</v>
      </c>
      <c r="AS4" s="50" t="s">
        <v>72</v>
      </c>
      <c r="AT4" s="50" t="s">
        <v>73</v>
      </c>
      <c r="AU4" s="51"/>
      <c r="AV4" s="50" t="s">
        <v>74</v>
      </c>
      <c r="AW4" s="50" t="s">
        <v>75</v>
      </c>
      <c r="AX4" s="50" t="s">
        <v>76</v>
      </c>
      <c r="AY4" s="52" t="s">
        <v>44</v>
      </c>
      <c r="AZ4" s="53" t="s">
        <v>77</v>
      </c>
      <c r="BA4" s="54" t="s">
        <v>78</v>
      </c>
      <c r="BB4" s="55" t="s">
        <v>67</v>
      </c>
      <c r="BC4" s="56" t="s">
        <v>42</v>
      </c>
      <c r="BD4" s="57" t="s">
        <v>43</v>
      </c>
      <c r="BE4" s="58" t="s">
        <v>55</v>
      </c>
      <c r="BF4" s="573" t="s">
        <v>56</v>
      </c>
      <c r="BG4" s="574"/>
      <c r="BH4" s="574"/>
      <c r="BI4" s="574"/>
      <c r="BJ4" s="575"/>
      <c r="BK4" s="651"/>
      <c r="BL4" s="662"/>
      <c r="BM4" s="658"/>
      <c r="BN4" s="46" t="s">
        <v>65</v>
      </c>
      <c r="BO4" s="47" t="s">
        <v>39</v>
      </c>
      <c r="BP4" s="249" t="s">
        <v>66</v>
      </c>
      <c r="BQ4" s="250" t="s">
        <v>67</v>
      </c>
      <c r="BR4" s="49" t="s">
        <v>68</v>
      </c>
      <c r="BS4" s="50" t="s">
        <v>69</v>
      </c>
      <c r="BT4" s="571" t="s">
        <v>70</v>
      </c>
      <c r="BU4" s="51"/>
      <c r="BV4" s="50" t="s">
        <v>71</v>
      </c>
      <c r="BW4" s="50" t="s">
        <v>72</v>
      </c>
      <c r="BX4" s="50" t="s">
        <v>73</v>
      </c>
      <c r="BY4" s="51"/>
      <c r="BZ4" s="50" t="s">
        <v>74</v>
      </c>
      <c r="CA4" s="50" t="s">
        <v>75</v>
      </c>
      <c r="CB4" s="50" t="s">
        <v>76</v>
      </c>
      <c r="CC4" s="52" t="s">
        <v>44</v>
      </c>
      <c r="CD4" s="53" t="s">
        <v>77</v>
      </c>
      <c r="CE4" s="54" t="s">
        <v>78</v>
      </c>
      <c r="CF4" s="55" t="s">
        <v>67</v>
      </c>
      <c r="CG4" s="56" t="s">
        <v>42</v>
      </c>
      <c r="CH4" s="57" t="s">
        <v>43</v>
      </c>
      <c r="CI4" s="58" t="s">
        <v>55</v>
      </c>
      <c r="CJ4" s="573" t="s">
        <v>56</v>
      </c>
      <c r="CK4" s="574"/>
      <c r="CL4" s="574"/>
      <c r="CM4" s="574"/>
      <c r="CN4" s="575"/>
      <c r="CO4" s="654"/>
      <c r="CP4" s="656"/>
      <c r="CQ4" s="658"/>
      <c r="CR4" s="46" t="s">
        <v>65</v>
      </c>
      <c r="CS4" s="47" t="s">
        <v>39</v>
      </c>
      <c r="CT4" s="249" t="s">
        <v>66</v>
      </c>
      <c r="CU4" s="250" t="s">
        <v>67</v>
      </c>
      <c r="CV4" s="49" t="s">
        <v>68</v>
      </c>
      <c r="CW4" s="50" t="s">
        <v>69</v>
      </c>
      <c r="CX4" s="571" t="s">
        <v>70</v>
      </c>
      <c r="CY4" s="51"/>
      <c r="CZ4" s="50" t="s">
        <v>71</v>
      </c>
      <c r="DA4" s="50" t="s">
        <v>72</v>
      </c>
      <c r="DB4" s="50" t="s">
        <v>73</v>
      </c>
      <c r="DC4" s="51"/>
      <c r="DD4" s="50" t="s">
        <v>74</v>
      </c>
      <c r="DE4" s="50" t="s">
        <v>75</v>
      </c>
      <c r="DF4" s="50" t="s">
        <v>76</v>
      </c>
      <c r="DG4" s="52" t="s">
        <v>44</v>
      </c>
      <c r="DH4" s="53" t="s">
        <v>77</v>
      </c>
      <c r="DI4" s="54" t="s">
        <v>78</v>
      </c>
      <c r="DJ4" s="55" t="s">
        <v>67</v>
      </c>
      <c r="DK4" s="56" t="s">
        <v>42</v>
      </c>
      <c r="DL4" s="57" t="s">
        <v>43</v>
      </c>
      <c r="DM4" s="58" t="s">
        <v>55</v>
      </c>
      <c r="DN4" s="669" t="s">
        <v>56</v>
      </c>
      <c r="DO4" s="670"/>
      <c r="DP4" s="670"/>
      <c r="DQ4" s="670"/>
      <c r="DR4" s="670"/>
      <c r="DS4" s="674"/>
      <c r="DT4" s="664"/>
      <c r="DU4" s="666"/>
      <c r="DV4" s="668"/>
    </row>
    <row r="5" spans="1:126" ht="21.75" thickBot="1">
      <c r="A5" s="251"/>
      <c r="B5" s="252"/>
      <c r="C5" s="253"/>
      <c r="D5" s="253"/>
      <c r="E5" s="253"/>
      <c r="F5" s="254"/>
      <c r="G5" s="254"/>
      <c r="H5" s="255"/>
      <c r="I5" s="255"/>
      <c r="J5" s="256"/>
      <c r="K5" s="257"/>
      <c r="L5" s="39"/>
      <c r="M5" s="39"/>
      <c r="N5" s="39"/>
      <c r="O5" s="39"/>
      <c r="P5" s="39"/>
      <c r="Q5" s="39"/>
      <c r="R5" s="258"/>
      <c r="S5" s="257"/>
      <c r="T5" s="39"/>
      <c r="U5" s="39"/>
      <c r="V5" s="39"/>
      <c r="W5" s="39"/>
      <c r="X5" s="39"/>
      <c r="Y5" s="39"/>
      <c r="Z5" s="258"/>
      <c r="AA5" s="257"/>
      <c r="AB5" s="39"/>
      <c r="AC5" s="39"/>
      <c r="AD5" s="39"/>
      <c r="AE5" s="39"/>
      <c r="AF5" s="39"/>
      <c r="AG5" s="39"/>
      <c r="AH5" s="259"/>
      <c r="AI5" s="260"/>
      <c r="AJ5" s="98"/>
      <c r="AK5" s="99"/>
      <c r="AL5" s="98"/>
      <c r="AM5" s="261" t="s">
        <v>65</v>
      </c>
      <c r="AN5" s="101"/>
      <c r="AO5" s="102"/>
      <c r="AP5" s="652"/>
      <c r="AQ5" s="102"/>
      <c r="AR5" s="102"/>
      <c r="AS5" s="102"/>
      <c r="AT5" s="102"/>
      <c r="AU5" s="102"/>
      <c r="AV5" s="102"/>
      <c r="AW5" s="104"/>
      <c r="AX5" s="104"/>
      <c r="AY5" s="105"/>
      <c r="AZ5" s="106"/>
      <c r="BA5" s="107"/>
      <c r="BB5" s="108" t="s">
        <v>86</v>
      </c>
      <c r="BC5" s="109"/>
      <c r="BD5" s="110"/>
      <c r="BE5" s="111" t="s">
        <v>85</v>
      </c>
      <c r="BF5" s="112" t="s">
        <v>77</v>
      </c>
      <c r="BG5" s="112" t="s">
        <v>78</v>
      </c>
      <c r="BH5" s="113" t="s">
        <v>65</v>
      </c>
      <c r="BI5" s="114" t="s">
        <v>42</v>
      </c>
      <c r="BJ5" s="114" t="s">
        <v>43</v>
      </c>
      <c r="BK5" s="262"/>
      <c r="BL5" s="262"/>
      <c r="BM5" s="659"/>
      <c r="BN5" s="98"/>
      <c r="BO5" s="99"/>
      <c r="BP5" s="198"/>
      <c r="BQ5" s="261" t="s">
        <v>65</v>
      </c>
      <c r="BR5" s="101"/>
      <c r="BS5" s="102"/>
      <c r="BT5" s="572"/>
      <c r="BU5" s="102"/>
      <c r="BV5" s="102"/>
      <c r="BW5" s="102"/>
      <c r="BX5" s="102"/>
      <c r="BY5" s="102"/>
      <c r="BZ5" s="102"/>
      <c r="CA5" s="104"/>
      <c r="CB5" s="104"/>
      <c r="CC5" s="105"/>
      <c r="CD5" s="106"/>
      <c r="CE5" s="107"/>
      <c r="CF5" s="108" t="s">
        <v>86</v>
      </c>
      <c r="CG5" s="109"/>
      <c r="CH5" s="110"/>
      <c r="CI5" s="111" t="s">
        <v>85</v>
      </c>
      <c r="CJ5" s="112" t="s">
        <v>77</v>
      </c>
      <c r="CK5" s="112" t="s">
        <v>78</v>
      </c>
      <c r="CL5" s="113" t="s">
        <v>65</v>
      </c>
      <c r="CM5" s="114" t="s">
        <v>42</v>
      </c>
      <c r="CN5" s="114" t="s">
        <v>43</v>
      </c>
      <c r="CO5" s="262"/>
      <c r="CP5" s="263"/>
      <c r="CQ5" s="659"/>
      <c r="CR5" s="98"/>
      <c r="CS5" s="99"/>
      <c r="CT5" s="198"/>
      <c r="CU5" s="261" t="s">
        <v>65</v>
      </c>
      <c r="CV5" s="101"/>
      <c r="CW5" s="102"/>
      <c r="CX5" s="572"/>
      <c r="CY5" s="102"/>
      <c r="CZ5" s="102"/>
      <c r="DA5" s="102"/>
      <c r="DB5" s="102"/>
      <c r="DC5" s="102"/>
      <c r="DD5" s="102"/>
      <c r="DE5" s="104"/>
      <c r="DF5" s="104"/>
      <c r="DG5" s="105"/>
      <c r="DH5" s="106"/>
      <c r="DI5" s="107"/>
      <c r="DJ5" s="108" t="s">
        <v>86</v>
      </c>
      <c r="DK5" s="109"/>
      <c r="DL5" s="110"/>
      <c r="DM5" s="111" t="s">
        <v>85</v>
      </c>
      <c r="DN5" s="264" t="s">
        <v>77</v>
      </c>
      <c r="DO5" s="265" t="s">
        <v>78</v>
      </c>
      <c r="DP5" s="266" t="s">
        <v>65</v>
      </c>
      <c r="DQ5" s="267" t="s">
        <v>42</v>
      </c>
      <c r="DR5" s="268" t="s">
        <v>43</v>
      </c>
      <c r="DS5" s="262"/>
      <c r="DT5" s="269"/>
      <c r="DU5" s="270"/>
      <c r="DV5" s="271"/>
    </row>
    <row r="6" spans="1:126" ht="15.75" thickBot="1">
      <c r="A6" s="272"/>
      <c r="B6" s="273"/>
      <c r="C6" s="274"/>
      <c r="D6" s="275"/>
      <c r="E6" s="276"/>
      <c r="F6" s="277"/>
      <c r="G6" s="277"/>
      <c r="H6" s="278"/>
      <c r="I6" s="278"/>
      <c r="J6" s="279"/>
      <c r="K6" s="280"/>
      <c r="L6" s="281"/>
      <c r="M6" s="281"/>
      <c r="N6" s="281"/>
      <c r="O6" s="281"/>
      <c r="P6" s="276"/>
      <c r="Q6" s="282"/>
      <c r="R6" s="283"/>
      <c r="S6" s="280"/>
      <c r="T6" s="281"/>
      <c r="U6" s="281"/>
      <c r="V6" s="281"/>
      <c r="W6" s="281"/>
      <c r="X6" s="276"/>
      <c r="Y6" s="282"/>
      <c r="Z6" s="283"/>
      <c r="AA6" s="280"/>
      <c r="AB6" s="281"/>
      <c r="AC6" s="281"/>
      <c r="AD6" s="281"/>
      <c r="AE6" s="281"/>
      <c r="AF6" s="276"/>
      <c r="AG6" s="282"/>
      <c r="AH6" s="283"/>
      <c r="AI6" s="284"/>
      <c r="AJ6" s="285"/>
      <c r="AK6" s="286"/>
      <c r="AL6" s="285"/>
      <c r="AM6" s="287"/>
      <c r="AN6" s="287"/>
      <c r="AO6" s="287"/>
      <c r="AP6" s="287"/>
      <c r="AQ6" s="287"/>
      <c r="AR6" s="287"/>
      <c r="AS6" s="287"/>
      <c r="AT6" s="287"/>
      <c r="AU6" s="287"/>
      <c r="AV6" s="287"/>
      <c r="AW6" s="288"/>
      <c r="AX6" s="289"/>
      <c r="AY6" s="290"/>
      <c r="AZ6" s="285"/>
      <c r="BA6" s="286"/>
      <c r="BB6" s="289"/>
      <c r="BC6" s="287"/>
      <c r="BD6" s="289"/>
      <c r="BE6" s="287"/>
      <c r="BF6" s="287"/>
      <c r="BG6" s="286"/>
      <c r="BH6" s="289"/>
      <c r="BI6" s="288"/>
      <c r="BJ6" s="291"/>
      <c r="BK6" s="283"/>
      <c r="BL6" s="283"/>
      <c r="BM6" s="283"/>
      <c r="BN6" s="285"/>
      <c r="BO6" s="286"/>
      <c r="BP6" s="285"/>
      <c r="BQ6" s="287"/>
      <c r="BR6" s="287"/>
      <c r="BS6" s="287"/>
      <c r="BT6" s="287"/>
      <c r="BU6" s="287"/>
      <c r="BV6" s="287"/>
      <c r="BW6" s="287"/>
      <c r="BX6" s="287"/>
      <c r="BY6" s="287"/>
      <c r="BZ6" s="287"/>
      <c r="CA6" s="286"/>
      <c r="CB6" s="289"/>
      <c r="CC6" s="292"/>
      <c r="CD6" s="292"/>
      <c r="CE6" s="292"/>
      <c r="CF6" s="285"/>
      <c r="CG6" s="287"/>
      <c r="CH6" s="289"/>
      <c r="CI6" s="287"/>
      <c r="CJ6" s="287"/>
      <c r="CK6" s="286"/>
      <c r="CL6" s="289"/>
      <c r="CM6" s="286"/>
      <c r="CN6" s="291"/>
      <c r="CO6" s="283"/>
      <c r="CP6" s="293"/>
      <c r="CQ6" s="293"/>
      <c r="CR6" s="285"/>
      <c r="CS6" s="286"/>
      <c r="CT6" s="285"/>
      <c r="CU6" s="287"/>
      <c r="CV6" s="287"/>
      <c r="CW6" s="287"/>
      <c r="CX6" s="287"/>
      <c r="CY6" s="287"/>
      <c r="CZ6" s="287"/>
      <c r="DA6" s="287"/>
      <c r="DB6" s="287"/>
      <c r="DC6" s="287"/>
      <c r="DD6" s="287"/>
      <c r="DE6" s="288"/>
      <c r="DF6" s="289"/>
      <c r="DG6" s="290"/>
      <c r="DH6" s="292"/>
      <c r="DI6" s="292"/>
      <c r="DJ6" s="285"/>
      <c r="DK6" s="287"/>
      <c r="DL6" s="289"/>
      <c r="DM6" s="287"/>
      <c r="DN6" s="287"/>
      <c r="DO6" s="286"/>
      <c r="DP6" s="289"/>
      <c r="DQ6" s="286"/>
      <c r="DR6" s="291"/>
      <c r="DS6" s="283"/>
      <c r="DT6" s="294"/>
      <c r="DU6" s="295"/>
      <c r="DV6" s="296"/>
    </row>
    <row r="7" spans="1:126" s="445" customFormat="1" ht="15.75" thickBot="1">
      <c r="A7" s="445">
        <f>'SEMESTR I'!A7</f>
        <v>0</v>
      </c>
      <c r="B7" s="445">
        <f>'SEMESTR I'!B7</f>
        <v>0</v>
      </c>
      <c r="C7" s="445">
        <f>'SEMESTR I'!C7</f>
        <v>0</v>
      </c>
      <c r="D7" s="445">
        <f>'SEMESTR I'!D7</f>
        <v>0</v>
      </c>
      <c r="E7" s="445">
        <f>'SEMESTR I'!E7</f>
        <v>0</v>
      </c>
      <c r="F7" s="445">
        <f>'SEMESTR I'!F7</f>
        <v>0</v>
      </c>
      <c r="G7" s="445">
        <f>'SEMESTR I'!G7</f>
        <v>0</v>
      </c>
      <c r="H7" s="445">
        <f>'SEMESTR I'!H7</f>
        <v>0</v>
      </c>
      <c r="I7" s="445">
        <f>'SEMESTR I'!I7</f>
        <v>0</v>
      </c>
      <c r="J7" s="445">
        <f>'SEMESTR I'!J7</f>
        <v>0</v>
      </c>
      <c r="K7" s="445">
        <f>'SEMESTR I'!K7</f>
        <v>0</v>
      </c>
      <c r="L7" s="445">
        <f>'SEMESTR I'!L7</f>
        <v>0</v>
      </c>
      <c r="M7" s="445">
        <f>'SEMESTR I'!M7</f>
        <v>0</v>
      </c>
      <c r="N7" s="445">
        <f>'SEMESTR I'!N7</f>
        <v>0</v>
      </c>
      <c r="O7" s="445">
        <f>'SEMESTR I'!O7</f>
        <v>0</v>
      </c>
      <c r="P7" s="445">
        <f>'SEMESTR I'!P7</f>
        <v>0</v>
      </c>
      <c r="Q7" s="445">
        <f>'SEMESTR I'!Q7</f>
        <v>0</v>
      </c>
      <c r="R7" s="445">
        <f>'SEMESTR I'!R7</f>
        <v>0</v>
      </c>
      <c r="S7" s="445">
        <f>'SEMESTR I'!S7</f>
        <v>0</v>
      </c>
      <c r="T7" s="445">
        <f>'SEMESTR I'!T7</f>
        <v>0</v>
      </c>
      <c r="U7" s="445">
        <f>'SEMESTR I'!U7</f>
        <v>0</v>
      </c>
      <c r="V7" s="445">
        <f>'SEMESTR I'!V7</f>
        <v>0</v>
      </c>
      <c r="W7" s="445">
        <f>'SEMESTR I'!W7</f>
        <v>0</v>
      </c>
      <c r="X7" s="445">
        <f>'SEMESTR I'!X7</f>
        <v>0</v>
      </c>
      <c r="Y7" s="445">
        <f>'SEMESTR I'!Y7</f>
        <v>0</v>
      </c>
      <c r="Z7" s="445">
        <f>'SEMESTR I'!Z7</f>
        <v>0</v>
      </c>
      <c r="AA7" s="445">
        <f>'SEMESTR I'!AA7</f>
        <v>0</v>
      </c>
      <c r="AB7" s="445">
        <f>'SEMESTR I'!AB7</f>
        <v>0</v>
      </c>
      <c r="AC7" s="445">
        <f>'SEMESTR I'!AC7</f>
        <v>0</v>
      </c>
      <c r="AD7" s="445">
        <f>'SEMESTR I'!AD7</f>
        <v>0</v>
      </c>
      <c r="AE7" s="445">
        <f>'SEMESTR I'!AE7</f>
        <v>0</v>
      </c>
      <c r="AF7" s="445">
        <f>'SEMESTR I'!AF7</f>
        <v>0</v>
      </c>
      <c r="AG7" s="445">
        <f>'SEMESTR I'!AG7</f>
        <v>0</v>
      </c>
      <c r="AH7" s="445">
        <f>'SEMESTR I'!AH7</f>
        <v>0</v>
      </c>
      <c r="AI7" s="445">
        <f>'SEMESTR I'!AI7</f>
        <v>0</v>
      </c>
      <c r="AJ7" s="367">
        <f>'SEMESTR I'!HY7</f>
        <v>0</v>
      </c>
      <c r="AK7" s="368">
        <f>'SEMESTR I'!HZ7</f>
        <v>0</v>
      </c>
      <c r="AL7" s="367">
        <f>'SEMESTR I'!IA7</f>
        <v>0</v>
      </c>
      <c r="AM7" s="369">
        <f>'SEMESTR I'!IB7</f>
        <v>0</v>
      </c>
      <c r="AN7" s="370">
        <f>'SEMESTR I'!IC7</f>
        <v>0</v>
      </c>
      <c r="AO7" s="370">
        <f>'SEMESTR I'!ID7</f>
        <v>0</v>
      </c>
      <c r="AP7" s="370">
        <f>'SEMESTR I'!IE7</f>
        <v>0</v>
      </c>
      <c r="AQ7" s="370">
        <f>'SEMESTR I'!IF7</f>
        <v>0</v>
      </c>
      <c r="AR7" s="370">
        <f>'SEMESTR I'!IG7</f>
        <v>0</v>
      </c>
      <c r="AS7" s="370">
        <f>'SEMESTR I'!IH7</f>
        <v>0</v>
      </c>
      <c r="AT7" s="370">
        <f>'SEMESTR I'!II7</f>
        <v>0</v>
      </c>
      <c r="AU7" s="370">
        <f>'SEMESTR I'!IJ7</f>
        <v>0</v>
      </c>
      <c r="AV7" s="370">
        <f>'SEMESTR I'!IK7</f>
        <v>0</v>
      </c>
      <c r="AW7" s="371">
        <f>'SEMESTR I'!IL7</f>
        <v>0</v>
      </c>
      <c r="AX7" s="372">
        <f>'SEMESTR I'!IM7</f>
        <v>0</v>
      </c>
      <c r="AY7" s="373">
        <f>'SEMESTR I'!IN7</f>
        <v>0</v>
      </c>
      <c r="AZ7" s="374">
        <f>'SEMESTR I'!IO7</f>
        <v>0</v>
      </c>
      <c r="BA7" s="375">
        <f>'SEMESTR I'!IP7</f>
        <v>0</v>
      </c>
      <c r="BB7" s="376">
        <f>'SEMESTR I'!IQ7</f>
        <v>0</v>
      </c>
      <c r="BC7" s="377">
        <f>'SEMESTR I'!IR7</f>
        <v>0</v>
      </c>
      <c r="BD7" s="378">
        <f>'SEMESTR I'!IS7</f>
        <v>0</v>
      </c>
      <c r="BE7" s="377">
        <f>'SEMESTR I'!IT7</f>
        <v>0</v>
      </c>
      <c r="BF7" s="379">
        <f>'SEMESTR I'!IU7</f>
        <v>0</v>
      </c>
      <c r="BG7" s="380">
        <f>'SEMESTR I'!IV7</f>
        <v>0</v>
      </c>
      <c r="BH7" s="381">
        <f>'SEMESTR I'!IW7</f>
        <v>0</v>
      </c>
      <c r="BI7" s="382">
        <f>'SEMESTR I'!IX7</f>
        <v>0</v>
      </c>
      <c r="BJ7" s="458">
        <f>'SEMESTR I'!IY7</f>
        <v>0</v>
      </c>
      <c r="BK7" s="459">
        <f>'SEMESTR I'!IZ7</f>
        <v>0</v>
      </c>
      <c r="BL7" s="456" t="e">
        <f>'SEMESTR I'!JA7</f>
        <v>#DIV/0!</v>
      </c>
      <c r="BM7" s="460">
        <f>'SEMESTR I'!JB7</f>
        <v>0</v>
      </c>
      <c r="BN7" s="367">
        <f>'SEMESTR II'!KY7</f>
        <v>0</v>
      </c>
      <c r="BO7" s="368">
        <f>'SEMESTR II'!KZ7</f>
        <v>0</v>
      </c>
      <c r="BP7" s="367">
        <f>'SEMESTR II'!LA7</f>
        <v>0</v>
      </c>
      <c r="BQ7" s="369">
        <f>'SEMESTR II'!LB7</f>
        <v>0</v>
      </c>
      <c r="BR7" s="370">
        <f>'SEMESTR II'!LC7</f>
        <v>0</v>
      </c>
      <c r="BS7" s="370">
        <f>'SEMESTR II'!LD7</f>
        <v>0</v>
      </c>
      <c r="BT7" s="370">
        <f>'SEMESTR II'!LE7</f>
        <v>0</v>
      </c>
      <c r="BU7" s="370">
        <f>'SEMESTR II'!LF7</f>
        <v>0</v>
      </c>
      <c r="BV7" s="370">
        <f>'SEMESTR II'!LG7</f>
        <v>0</v>
      </c>
      <c r="BW7" s="370">
        <f>'SEMESTR II'!LH7</f>
        <v>0</v>
      </c>
      <c r="BX7" s="370">
        <f>'SEMESTR II'!LI7</f>
        <v>0</v>
      </c>
      <c r="BY7" s="370">
        <f>'SEMESTR II'!LJ7</f>
        <v>0</v>
      </c>
      <c r="BZ7" s="370">
        <f>'SEMESTR II'!LK7</f>
        <v>0</v>
      </c>
      <c r="CA7" s="371">
        <f>'SEMESTR II'!LL7</f>
        <v>0</v>
      </c>
      <c r="CB7" s="372">
        <f>'SEMESTR II'!LM7</f>
        <v>0</v>
      </c>
      <c r="CC7" s="373">
        <f>'SEMESTR II'!LN7</f>
        <v>0</v>
      </c>
      <c r="CD7" s="383">
        <f>'SEMESTR II'!LO7</f>
        <v>0</v>
      </c>
      <c r="CE7" s="373">
        <f>'SEMESTR II'!LP7</f>
        <v>0</v>
      </c>
      <c r="CF7" s="384">
        <f>'SEMESTR II'!LQ7</f>
        <v>0</v>
      </c>
      <c r="CG7" s="385">
        <f>'SEMESTR II'!LR7</f>
        <v>0</v>
      </c>
      <c r="CH7" s="386">
        <f>'SEMESTR II'!LS7</f>
        <v>0</v>
      </c>
      <c r="CI7" s="385">
        <f>'SEMESTR II'!LT7</f>
        <v>0</v>
      </c>
      <c r="CJ7" s="387">
        <f>'SEMESTR II'!LU7</f>
        <v>0</v>
      </c>
      <c r="CK7" s="388">
        <f>'SEMESTR II'!LV7</f>
        <v>0</v>
      </c>
      <c r="CL7" s="389">
        <f>'SEMESTR II'!LW7</f>
        <v>0</v>
      </c>
      <c r="CM7" s="390">
        <f>'SEMESTR II'!LX7</f>
        <v>0</v>
      </c>
      <c r="CN7" s="461">
        <f>'SEMESTR II'!LY7</f>
        <v>0</v>
      </c>
      <c r="CO7" s="462">
        <f>'SEMESTR II'!LZ7</f>
        <v>0</v>
      </c>
      <c r="CP7" s="463" t="e">
        <f>'SEMESTR II'!MA7</f>
        <v>#DIV/0!</v>
      </c>
      <c r="CQ7" s="464">
        <f>'SEMESTR II'!MB7</f>
        <v>0</v>
      </c>
      <c r="CR7" s="367">
        <f t="shared" ref="CR7:DG10" si="0">AJ7+BN7</f>
        <v>0</v>
      </c>
      <c r="CS7" s="368">
        <f t="shared" si="0"/>
        <v>0</v>
      </c>
      <c r="CT7" s="367">
        <f t="shared" si="0"/>
        <v>0</v>
      </c>
      <c r="CU7" s="369">
        <f t="shared" si="0"/>
        <v>0</v>
      </c>
      <c r="CV7" s="370">
        <f t="shared" si="0"/>
        <v>0</v>
      </c>
      <c r="CW7" s="370">
        <f t="shared" si="0"/>
        <v>0</v>
      </c>
      <c r="CX7" s="370">
        <f t="shared" si="0"/>
        <v>0</v>
      </c>
      <c r="CY7" s="370">
        <f t="shared" si="0"/>
        <v>0</v>
      </c>
      <c r="CZ7" s="370">
        <f t="shared" si="0"/>
        <v>0</v>
      </c>
      <c r="DA7" s="370">
        <f t="shared" si="0"/>
        <v>0</v>
      </c>
      <c r="DB7" s="370">
        <f t="shared" si="0"/>
        <v>0</v>
      </c>
      <c r="DC7" s="370">
        <f t="shared" si="0"/>
        <v>0</v>
      </c>
      <c r="DD7" s="370">
        <f t="shared" si="0"/>
        <v>0</v>
      </c>
      <c r="DE7" s="371">
        <f t="shared" si="0"/>
        <v>0</v>
      </c>
      <c r="DF7" s="373">
        <f t="shared" si="0"/>
        <v>0</v>
      </c>
      <c r="DG7" s="373">
        <f t="shared" si="0"/>
        <v>0</v>
      </c>
      <c r="DH7" s="371">
        <f t="shared" ref="DH7:DR10" si="1">AZ7+CD7</f>
        <v>0</v>
      </c>
      <c r="DI7" s="373">
        <f t="shared" si="1"/>
        <v>0</v>
      </c>
      <c r="DJ7" s="374">
        <f t="shared" si="1"/>
        <v>0</v>
      </c>
      <c r="DK7" s="377">
        <f t="shared" si="1"/>
        <v>0</v>
      </c>
      <c r="DL7" s="378">
        <f t="shared" si="1"/>
        <v>0</v>
      </c>
      <c r="DM7" s="377">
        <f t="shared" si="1"/>
        <v>0</v>
      </c>
      <c r="DN7" s="391">
        <f t="shared" si="1"/>
        <v>0</v>
      </c>
      <c r="DO7" s="392">
        <f t="shared" si="1"/>
        <v>0</v>
      </c>
      <c r="DP7" s="381">
        <f t="shared" si="1"/>
        <v>0</v>
      </c>
      <c r="DQ7" s="393">
        <f t="shared" si="1"/>
        <v>0</v>
      </c>
      <c r="DR7" s="458">
        <f t="shared" si="1"/>
        <v>0</v>
      </c>
      <c r="DS7" s="465">
        <f>SUM(BM7,CQ7)</f>
        <v>0</v>
      </c>
      <c r="DT7" s="466">
        <f>SUM(BK7,CO7)</f>
        <v>0</v>
      </c>
      <c r="DU7" s="467" t="e">
        <f>DT7/I7</f>
        <v>#DIV/0!</v>
      </c>
      <c r="DV7" s="394" t="str">
        <f>IF(DT7&gt;I7,DT7-I7,"-")</f>
        <v>-</v>
      </c>
    </row>
    <row r="8" spans="1:126" s="445" customFormat="1" ht="15.75" thickBot="1">
      <c r="A8" s="445">
        <f>'SEMESTR I'!A8</f>
        <v>0</v>
      </c>
      <c r="B8" s="445">
        <f>'SEMESTR I'!B8</f>
        <v>0</v>
      </c>
      <c r="C8" s="445">
        <f>'SEMESTR I'!C8</f>
        <v>0</v>
      </c>
      <c r="D8" s="445">
        <f>'SEMESTR I'!D8</f>
        <v>0</v>
      </c>
      <c r="E8" s="445">
        <f>'SEMESTR I'!E8</f>
        <v>0</v>
      </c>
      <c r="F8" s="445">
        <f>'SEMESTR I'!F8</f>
        <v>0</v>
      </c>
      <c r="G8" s="445">
        <f>'SEMESTR I'!G8</f>
        <v>0</v>
      </c>
      <c r="H8" s="445">
        <f>'SEMESTR I'!H8</f>
        <v>0</v>
      </c>
      <c r="I8" s="445">
        <f>'SEMESTR I'!I8</f>
        <v>0</v>
      </c>
      <c r="J8" s="445">
        <f>'SEMESTR I'!J8</f>
        <v>0</v>
      </c>
      <c r="K8" s="445">
        <f>'SEMESTR I'!K8</f>
        <v>0</v>
      </c>
      <c r="L8" s="445">
        <f>'SEMESTR I'!L8</f>
        <v>0</v>
      </c>
      <c r="M8" s="445">
        <f>'SEMESTR I'!M8</f>
        <v>0</v>
      </c>
      <c r="N8" s="445">
        <f>'SEMESTR I'!N8</f>
        <v>0</v>
      </c>
      <c r="O8" s="445">
        <f>'SEMESTR I'!O8</f>
        <v>0</v>
      </c>
      <c r="P8" s="445">
        <f>'SEMESTR I'!P8</f>
        <v>0</v>
      </c>
      <c r="Q8" s="445">
        <f>'SEMESTR I'!Q8</f>
        <v>0</v>
      </c>
      <c r="R8" s="445">
        <f>'SEMESTR I'!R8</f>
        <v>0</v>
      </c>
      <c r="S8" s="445">
        <f>'SEMESTR I'!S8</f>
        <v>0</v>
      </c>
      <c r="T8" s="445">
        <f>'SEMESTR I'!T8</f>
        <v>0</v>
      </c>
      <c r="U8" s="445">
        <f>'SEMESTR I'!U8</f>
        <v>0</v>
      </c>
      <c r="V8" s="445">
        <f>'SEMESTR I'!V8</f>
        <v>0</v>
      </c>
      <c r="W8" s="445">
        <f>'SEMESTR I'!W8</f>
        <v>0</v>
      </c>
      <c r="X8" s="445">
        <f>'SEMESTR I'!X8</f>
        <v>0</v>
      </c>
      <c r="Y8" s="445">
        <f>'SEMESTR I'!Y8</f>
        <v>0</v>
      </c>
      <c r="Z8" s="445">
        <f>'SEMESTR I'!Z8</f>
        <v>0</v>
      </c>
      <c r="AA8" s="445">
        <f>'SEMESTR I'!AA8</f>
        <v>0</v>
      </c>
      <c r="AB8" s="445">
        <f>'SEMESTR I'!AB8</f>
        <v>0</v>
      </c>
      <c r="AC8" s="445">
        <f>'SEMESTR I'!AC8</f>
        <v>0</v>
      </c>
      <c r="AD8" s="445">
        <f>'SEMESTR I'!AD8</f>
        <v>0</v>
      </c>
      <c r="AE8" s="445">
        <f>'SEMESTR I'!AE8</f>
        <v>0</v>
      </c>
      <c r="AF8" s="445">
        <f>'SEMESTR I'!AF8</f>
        <v>0</v>
      </c>
      <c r="AG8" s="445">
        <f>'SEMESTR I'!AG8</f>
        <v>0</v>
      </c>
      <c r="AH8" s="445">
        <f>'SEMESTR I'!AH8</f>
        <v>0</v>
      </c>
      <c r="AI8" s="445">
        <f>'SEMESTR I'!AI8</f>
        <v>0</v>
      </c>
      <c r="AJ8" s="367">
        <f>'SEMESTR I'!HY8</f>
        <v>0</v>
      </c>
      <c r="AK8" s="368">
        <f>'SEMESTR I'!HZ8</f>
        <v>0</v>
      </c>
      <c r="AL8" s="367">
        <f>'SEMESTR I'!IA8</f>
        <v>0</v>
      </c>
      <c r="AM8" s="369">
        <f>'SEMESTR I'!IB8</f>
        <v>0</v>
      </c>
      <c r="AN8" s="370">
        <f>'SEMESTR I'!IC8</f>
        <v>0</v>
      </c>
      <c r="AO8" s="370">
        <f>'SEMESTR I'!ID8</f>
        <v>0</v>
      </c>
      <c r="AP8" s="370">
        <f>'SEMESTR I'!IE8</f>
        <v>0</v>
      </c>
      <c r="AQ8" s="370">
        <f>'SEMESTR I'!IF8</f>
        <v>0</v>
      </c>
      <c r="AR8" s="370">
        <f>'SEMESTR I'!IG8</f>
        <v>0</v>
      </c>
      <c r="AS8" s="370">
        <f>'SEMESTR I'!IH8</f>
        <v>0</v>
      </c>
      <c r="AT8" s="370">
        <f>'SEMESTR I'!II8</f>
        <v>0</v>
      </c>
      <c r="AU8" s="370">
        <f>'SEMESTR I'!IJ8</f>
        <v>0</v>
      </c>
      <c r="AV8" s="370">
        <f>'SEMESTR I'!IK8</f>
        <v>0</v>
      </c>
      <c r="AW8" s="371">
        <f>'SEMESTR I'!IL8</f>
        <v>0</v>
      </c>
      <c r="AX8" s="372">
        <f>'SEMESTR I'!IM8</f>
        <v>0</v>
      </c>
      <c r="AY8" s="373">
        <f>'SEMESTR I'!IN8</f>
        <v>0</v>
      </c>
      <c r="AZ8" s="374">
        <f>'SEMESTR I'!IO8</f>
        <v>0</v>
      </c>
      <c r="BA8" s="375">
        <f>'SEMESTR I'!IP8</f>
        <v>0</v>
      </c>
      <c r="BB8" s="376">
        <f>'SEMESTR I'!IQ8</f>
        <v>0</v>
      </c>
      <c r="BC8" s="377">
        <f>'SEMESTR I'!IR8</f>
        <v>0</v>
      </c>
      <c r="BD8" s="378">
        <f>'SEMESTR I'!IS8</f>
        <v>0</v>
      </c>
      <c r="BE8" s="377">
        <f>'SEMESTR I'!IT8</f>
        <v>0</v>
      </c>
      <c r="BF8" s="379">
        <f>'SEMESTR I'!IU8</f>
        <v>0</v>
      </c>
      <c r="BG8" s="380">
        <f>'SEMESTR I'!IV8</f>
        <v>0</v>
      </c>
      <c r="BH8" s="381">
        <f>'SEMESTR I'!IW8</f>
        <v>0</v>
      </c>
      <c r="BI8" s="382">
        <f>'SEMESTR I'!IX8</f>
        <v>0</v>
      </c>
      <c r="BJ8" s="458">
        <f>'SEMESTR I'!IY8</f>
        <v>0</v>
      </c>
      <c r="BK8" s="459">
        <f>'SEMESTR I'!IZ8</f>
        <v>0</v>
      </c>
      <c r="BL8" s="456" t="e">
        <f>'SEMESTR I'!JA8</f>
        <v>#DIV/0!</v>
      </c>
      <c r="BM8" s="460">
        <f>'SEMESTR I'!JB8</f>
        <v>0</v>
      </c>
      <c r="BN8" s="367">
        <f>'SEMESTR II'!KY8</f>
        <v>0</v>
      </c>
      <c r="BO8" s="368">
        <f>'SEMESTR II'!KZ8</f>
        <v>0</v>
      </c>
      <c r="BP8" s="367">
        <f>'SEMESTR II'!LA8</f>
        <v>0</v>
      </c>
      <c r="BQ8" s="369">
        <f>'SEMESTR II'!LB8</f>
        <v>0</v>
      </c>
      <c r="BR8" s="370">
        <f>'SEMESTR II'!LC8</f>
        <v>0</v>
      </c>
      <c r="BS8" s="370">
        <f>'SEMESTR II'!LD8</f>
        <v>0</v>
      </c>
      <c r="BT8" s="370">
        <f>'SEMESTR II'!LE8</f>
        <v>0</v>
      </c>
      <c r="BU8" s="370">
        <f>'SEMESTR II'!LF8</f>
        <v>0</v>
      </c>
      <c r="BV8" s="370">
        <f>'SEMESTR II'!LG8</f>
        <v>0</v>
      </c>
      <c r="BW8" s="370">
        <f>'SEMESTR II'!LH8</f>
        <v>0</v>
      </c>
      <c r="BX8" s="370">
        <f>'SEMESTR II'!LI8</f>
        <v>0</v>
      </c>
      <c r="BY8" s="370">
        <f>'SEMESTR II'!LJ8</f>
        <v>0</v>
      </c>
      <c r="BZ8" s="370">
        <f>'SEMESTR II'!LK8</f>
        <v>0</v>
      </c>
      <c r="CA8" s="371">
        <f>'SEMESTR II'!LL8</f>
        <v>0</v>
      </c>
      <c r="CB8" s="372">
        <f>'SEMESTR II'!LM8</f>
        <v>0</v>
      </c>
      <c r="CC8" s="373">
        <f>'SEMESTR II'!LN8</f>
        <v>0</v>
      </c>
      <c r="CD8" s="383">
        <f>'SEMESTR II'!LO8</f>
        <v>0</v>
      </c>
      <c r="CE8" s="373">
        <f>'SEMESTR II'!LP8</f>
        <v>0</v>
      </c>
      <c r="CF8" s="384">
        <f>'SEMESTR II'!LQ8</f>
        <v>0</v>
      </c>
      <c r="CG8" s="385">
        <f>'SEMESTR II'!LR8</f>
        <v>0</v>
      </c>
      <c r="CH8" s="386">
        <f>'SEMESTR II'!LS8</f>
        <v>0</v>
      </c>
      <c r="CI8" s="385">
        <f>'SEMESTR II'!LT8</f>
        <v>0</v>
      </c>
      <c r="CJ8" s="387">
        <f>'SEMESTR II'!LU8</f>
        <v>0</v>
      </c>
      <c r="CK8" s="388">
        <f>'SEMESTR II'!LV8</f>
        <v>0</v>
      </c>
      <c r="CL8" s="389">
        <f>'SEMESTR II'!LW8</f>
        <v>0</v>
      </c>
      <c r="CM8" s="390">
        <f>'SEMESTR II'!LX8</f>
        <v>0</v>
      </c>
      <c r="CN8" s="461">
        <f>'SEMESTR II'!LY8</f>
        <v>0</v>
      </c>
      <c r="CO8" s="462">
        <f>'SEMESTR II'!LZ8</f>
        <v>0</v>
      </c>
      <c r="CP8" s="463" t="e">
        <f>'SEMESTR II'!MA8</f>
        <v>#DIV/0!</v>
      </c>
      <c r="CQ8" s="464">
        <f>'SEMESTR II'!MB8</f>
        <v>0</v>
      </c>
      <c r="CR8" s="367">
        <f t="shared" si="0"/>
        <v>0</v>
      </c>
      <c r="CS8" s="368">
        <f t="shared" si="0"/>
        <v>0</v>
      </c>
      <c r="CT8" s="367">
        <f t="shared" si="0"/>
        <v>0</v>
      </c>
      <c r="CU8" s="369">
        <f t="shared" si="0"/>
        <v>0</v>
      </c>
      <c r="CV8" s="370">
        <f t="shared" si="0"/>
        <v>0</v>
      </c>
      <c r="CW8" s="370">
        <f t="shared" si="0"/>
        <v>0</v>
      </c>
      <c r="CX8" s="370">
        <f t="shared" si="0"/>
        <v>0</v>
      </c>
      <c r="CY8" s="370">
        <f t="shared" si="0"/>
        <v>0</v>
      </c>
      <c r="CZ8" s="370">
        <f t="shared" si="0"/>
        <v>0</v>
      </c>
      <c r="DA8" s="370">
        <f t="shared" si="0"/>
        <v>0</v>
      </c>
      <c r="DB8" s="370">
        <f t="shared" si="0"/>
        <v>0</v>
      </c>
      <c r="DC8" s="370">
        <f t="shared" si="0"/>
        <v>0</v>
      </c>
      <c r="DD8" s="370">
        <f t="shared" si="0"/>
        <v>0</v>
      </c>
      <c r="DE8" s="371">
        <f t="shared" si="0"/>
        <v>0</v>
      </c>
      <c r="DF8" s="373">
        <f t="shared" si="0"/>
        <v>0</v>
      </c>
      <c r="DG8" s="373">
        <f t="shared" si="0"/>
        <v>0</v>
      </c>
      <c r="DH8" s="371">
        <f t="shared" si="1"/>
        <v>0</v>
      </c>
      <c r="DI8" s="373">
        <f t="shared" si="1"/>
        <v>0</v>
      </c>
      <c r="DJ8" s="374">
        <f t="shared" si="1"/>
        <v>0</v>
      </c>
      <c r="DK8" s="377">
        <f t="shared" si="1"/>
        <v>0</v>
      </c>
      <c r="DL8" s="378">
        <f t="shared" si="1"/>
        <v>0</v>
      </c>
      <c r="DM8" s="377">
        <f t="shared" si="1"/>
        <v>0</v>
      </c>
      <c r="DN8" s="391">
        <f t="shared" si="1"/>
        <v>0</v>
      </c>
      <c r="DO8" s="392">
        <f t="shared" si="1"/>
        <v>0</v>
      </c>
      <c r="DP8" s="381">
        <f t="shared" si="1"/>
        <v>0</v>
      </c>
      <c r="DQ8" s="393">
        <f t="shared" si="1"/>
        <v>0</v>
      </c>
      <c r="DR8" s="458">
        <f t="shared" si="1"/>
        <v>0</v>
      </c>
      <c r="DS8" s="465">
        <f t="shared" ref="DS8:DS10" si="2">SUM(BM8,CQ8)</f>
        <v>0</v>
      </c>
      <c r="DT8" s="466">
        <f>SUM(BK8,CO8)</f>
        <v>0</v>
      </c>
      <c r="DU8" s="467" t="e">
        <f t="shared" ref="DU8:DU10" si="3">DT8/I8</f>
        <v>#DIV/0!</v>
      </c>
      <c r="DV8" s="394" t="str">
        <f t="shared" ref="DV8:DV10" si="4">IF(DT8&gt;I8,DT8-I8,"-")</f>
        <v>-</v>
      </c>
    </row>
    <row r="9" spans="1:126" s="445" customFormat="1" ht="15.75" thickBot="1">
      <c r="A9" s="445">
        <f>'SEMESTR I'!A9</f>
        <v>0</v>
      </c>
      <c r="B9" s="445">
        <f>'SEMESTR I'!B9</f>
        <v>0</v>
      </c>
      <c r="C9" s="445">
        <f>'SEMESTR I'!C9</f>
        <v>0</v>
      </c>
      <c r="D9" s="445">
        <f>'SEMESTR I'!D9</f>
        <v>0</v>
      </c>
      <c r="E9" s="445">
        <f>'SEMESTR I'!E9</f>
        <v>0</v>
      </c>
      <c r="F9" s="445">
        <f>'SEMESTR I'!F9</f>
        <v>0</v>
      </c>
      <c r="G9" s="445">
        <f>'SEMESTR I'!G9</f>
        <v>0</v>
      </c>
      <c r="H9" s="445">
        <f>'SEMESTR I'!H9</f>
        <v>0</v>
      </c>
      <c r="I9" s="445">
        <f>'SEMESTR I'!I9</f>
        <v>0</v>
      </c>
      <c r="J9" s="445">
        <f>'SEMESTR I'!J9</f>
        <v>0</v>
      </c>
      <c r="K9" s="445">
        <f>'SEMESTR I'!K9</f>
        <v>0</v>
      </c>
      <c r="L9" s="445">
        <f>'SEMESTR I'!L9</f>
        <v>0</v>
      </c>
      <c r="M9" s="445">
        <f>'SEMESTR I'!M9</f>
        <v>0</v>
      </c>
      <c r="N9" s="445">
        <f>'SEMESTR I'!N9</f>
        <v>0</v>
      </c>
      <c r="O9" s="445">
        <f>'SEMESTR I'!O9</f>
        <v>0</v>
      </c>
      <c r="P9" s="445">
        <f>'SEMESTR I'!P9</f>
        <v>0</v>
      </c>
      <c r="Q9" s="445">
        <f>'SEMESTR I'!Q9</f>
        <v>0</v>
      </c>
      <c r="R9" s="445">
        <f>'SEMESTR I'!R9</f>
        <v>0</v>
      </c>
      <c r="S9" s="445">
        <f>'SEMESTR I'!S9</f>
        <v>0</v>
      </c>
      <c r="T9" s="445">
        <f>'SEMESTR I'!T9</f>
        <v>0</v>
      </c>
      <c r="U9" s="445">
        <f>'SEMESTR I'!U9</f>
        <v>0</v>
      </c>
      <c r="V9" s="445">
        <f>'SEMESTR I'!V9</f>
        <v>0</v>
      </c>
      <c r="W9" s="445">
        <f>'SEMESTR I'!W9</f>
        <v>0</v>
      </c>
      <c r="X9" s="445">
        <f>'SEMESTR I'!X9</f>
        <v>0</v>
      </c>
      <c r="Y9" s="445">
        <f>'SEMESTR I'!Y9</f>
        <v>0</v>
      </c>
      <c r="Z9" s="445">
        <f>'SEMESTR I'!Z9</f>
        <v>0</v>
      </c>
      <c r="AA9" s="445">
        <f>'SEMESTR I'!AA9</f>
        <v>0</v>
      </c>
      <c r="AB9" s="445">
        <f>'SEMESTR I'!AB9</f>
        <v>0</v>
      </c>
      <c r="AC9" s="445">
        <f>'SEMESTR I'!AC9</f>
        <v>0</v>
      </c>
      <c r="AD9" s="445">
        <f>'SEMESTR I'!AD9</f>
        <v>0</v>
      </c>
      <c r="AE9" s="445">
        <f>'SEMESTR I'!AE9</f>
        <v>0</v>
      </c>
      <c r="AF9" s="445">
        <f>'SEMESTR I'!AF9</f>
        <v>0</v>
      </c>
      <c r="AG9" s="445">
        <f>'SEMESTR I'!AG9</f>
        <v>0</v>
      </c>
      <c r="AH9" s="445">
        <f>'SEMESTR I'!AH9</f>
        <v>0</v>
      </c>
      <c r="AI9" s="445">
        <f>'SEMESTR I'!AI9</f>
        <v>0</v>
      </c>
      <c r="AJ9" s="367">
        <f>'SEMESTR I'!HY9</f>
        <v>0</v>
      </c>
      <c r="AK9" s="368">
        <f>'SEMESTR I'!HZ9</f>
        <v>0</v>
      </c>
      <c r="AL9" s="367">
        <f>'SEMESTR I'!IA9</f>
        <v>0</v>
      </c>
      <c r="AM9" s="369">
        <f>'SEMESTR I'!IB9</f>
        <v>0</v>
      </c>
      <c r="AN9" s="370">
        <f>'SEMESTR I'!IC9</f>
        <v>0</v>
      </c>
      <c r="AO9" s="370">
        <f>'SEMESTR I'!ID9</f>
        <v>0</v>
      </c>
      <c r="AP9" s="370">
        <f>'SEMESTR I'!IE9</f>
        <v>0</v>
      </c>
      <c r="AQ9" s="370">
        <f>'SEMESTR I'!IF9</f>
        <v>0</v>
      </c>
      <c r="AR9" s="370">
        <f>'SEMESTR I'!IG9</f>
        <v>0</v>
      </c>
      <c r="AS9" s="370">
        <f>'SEMESTR I'!IH9</f>
        <v>0</v>
      </c>
      <c r="AT9" s="370">
        <f>'SEMESTR I'!II9</f>
        <v>0</v>
      </c>
      <c r="AU9" s="370">
        <f>'SEMESTR I'!IJ9</f>
        <v>0</v>
      </c>
      <c r="AV9" s="370">
        <f>'SEMESTR I'!IK9</f>
        <v>0</v>
      </c>
      <c r="AW9" s="371">
        <f>'SEMESTR I'!IL9</f>
        <v>0</v>
      </c>
      <c r="AX9" s="372">
        <f>'SEMESTR I'!IM9</f>
        <v>0</v>
      </c>
      <c r="AY9" s="373">
        <f>'SEMESTR I'!IN9</f>
        <v>0</v>
      </c>
      <c r="AZ9" s="374">
        <f>'SEMESTR I'!IO9</f>
        <v>0</v>
      </c>
      <c r="BA9" s="375">
        <f>'SEMESTR I'!IP9</f>
        <v>0</v>
      </c>
      <c r="BB9" s="376">
        <f>'SEMESTR I'!IQ9</f>
        <v>0</v>
      </c>
      <c r="BC9" s="377">
        <f>'SEMESTR I'!IR9</f>
        <v>0</v>
      </c>
      <c r="BD9" s="378">
        <f>'SEMESTR I'!IS9</f>
        <v>0</v>
      </c>
      <c r="BE9" s="377">
        <f>'SEMESTR I'!IT9</f>
        <v>0</v>
      </c>
      <c r="BF9" s="379">
        <f>'SEMESTR I'!IU9</f>
        <v>0</v>
      </c>
      <c r="BG9" s="380">
        <f>'SEMESTR I'!IV9</f>
        <v>0</v>
      </c>
      <c r="BH9" s="381">
        <f>'SEMESTR I'!IW9</f>
        <v>0</v>
      </c>
      <c r="BI9" s="382">
        <f>'SEMESTR I'!IX9</f>
        <v>0</v>
      </c>
      <c r="BJ9" s="458">
        <f>'SEMESTR I'!IY9</f>
        <v>0</v>
      </c>
      <c r="BK9" s="459">
        <f>'SEMESTR I'!IZ9</f>
        <v>0</v>
      </c>
      <c r="BL9" s="456" t="e">
        <f>'SEMESTR I'!JA9</f>
        <v>#DIV/0!</v>
      </c>
      <c r="BM9" s="460">
        <f>'SEMESTR I'!JB9</f>
        <v>0</v>
      </c>
      <c r="BN9" s="367">
        <f>'SEMESTR II'!KY9</f>
        <v>0</v>
      </c>
      <c r="BO9" s="368">
        <f>'SEMESTR II'!KZ9</f>
        <v>0</v>
      </c>
      <c r="BP9" s="367">
        <f>'SEMESTR II'!LA9</f>
        <v>0</v>
      </c>
      <c r="BQ9" s="369">
        <f>'SEMESTR II'!LB9</f>
        <v>0</v>
      </c>
      <c r="BR9" s="370">
        <f>'SEMESTR II'!LC9</f>
        <v>0</v>
      </c>
      <c r="BS9" s="370">
        <f>'SEMESTR II'!LD9</f>
        <v>0</v>
      </c>
      <c r="BT9" s="370">
        <f>'SEMESTR II'!LE9</f>
        <v>0</v>
      </c>
      <c r="BU9" s="370">
        <f>'SEMESTR II'!LF9</f>
        <v>0</v>
      </c>
      <c r="BV9" s="370">
        <f>'SEMESTR II'!LG9</f>
        <v>0</v>
      </c>
      <c r="BW9" s="370">
        <f>'SEMESTR II'!LH9</f>
        <v>0</v>
      </c>
      <c r="BX9" s="370">
        <f>'SEMESTR II'!LI9</f>
        <v>0</v>
      </c>
      <c r="BY9" s="370">
        <f>'SEMESTR II'!LJ9</f>
        <v>0</v>
      </c>
      <c r="BZ9" s="370">
        <f>'SEMESTR II'!LK9</f>
        <v>0</v>
      </c>
      <c r="CA9" s="371">
        <f>'SEMESTR II'!LL9</f>
        <v>0</v>
      </c>
      <c r="CB9" s="372">
        <f>'SEMESTR II'!LM9</f>
        <v>0</v>
      </c>
      <c r="CC9" s="373">
        <f>'SEMESTR II'!LN9</f>
        <v>0</v>
      </c>
      <c r="CD9" s="383">
        <f>'SEMESTR II'!LO9</f>
        <v>0</v>
      </c>
      <c r="CE9" s="373">
        <f>'SEMESTR II'!LP9</f>
        <v>0</v>
      </c>
      <c r="CF9" s="384">
        <f>'SEMESTR II'!LQ9</f>
        <v>0</v>
      </c>
      <c r="CG9" s="385">
        <f>'SEMESTR II'!LR9</f>
        <v>0</v>
      </c>
      <c r="CH9" s="386">
        <f>'SEMESTR II'!LS9</f>
        <v>0</v>
      </c>
      <c r="CI9" s="385">
        <f>'SEMESTR II'!LT9</f>
        <v>0</v>
      </c>
      <c r="CJ9" s="387">
        <f>'SEMESTR II'!LU9</f>
        <v>0</v>
      </c>
      <c r="CK9" s="388">
        <f>'SEMESTR II'!LV9</f>
        <v>0</v>
      </c>
      <c r="CL9" s="389">
        <f>'SEMESTR II'!LW9</f>
        <v>0</v>
      </c>
      <c r="CM9" s="390">
        <f>'SEMESTR II'!LX9</f>
        <v>0</v>
      </c>
      <c r="CN9" s="461">
        <f>'SEMESTR II'!LY9</f>
        <v>0</v>
      </c>
      <c r="CO9" s="462">
        <f>'SEMESTR II'!LZ9</f>
        <v>0</v>
      </c>
      <c r="CP9" s="463" t="e">
        <f>'SEMESTR II'!MA9</f>
        <v>#DIV/0!</v>
      </c>
      <c r="CQ9" s="464">
        <f>'SEMESTR II'!MB9</f>
        <v>0</v>
      </c>
      <c r="CR9" s="367">
        <f t="shared" si="0"/>
        <v>0</v>
      </c>
      <c r="CS9" s="368">
        <f t="shared" si="0"/>
        <v>0</v>
      </c>
      <c r="CT9" s="367">
        <f t="shared" si="0"/>
        <v>0</v>
      </c>
      <c r="CU9" s="369">
        <f t="shared" si="0"/>
        <v>0</v>
      </c>
      <c r="CV9" s="370">
        <f t="shared" si="0"/>
        <v>0</v>
      </c>
      <c r="CW9" s="370">
        <f t="shared" si="0"/>
        <v>0</v>
      </c>
      <c r="CX9" s="370">
        <f t="shared" si="0"/>
        <v>0</v>
      </c>
      <c r="CY9" s="370">
        <f t="shared" si="0"/>
        <v>0</v>
      </c>
      <c r="CZ9" s="370">
        <f t="shared" si="0"/>
        <v>0</v>
      </c>
      <c r="DA9" s="370">
        <f t="shared" si="0"/>
        <v>0</v>
      </c>
      <c r="DB9" s="370">
        <f t="shared" si="0"/>
        <v>0</v>
      </c>
      <c r="DC9" s="370">
        <f t="shared" si="0"/>
        <v>0</v>
      </c>
      <c r="DD9" s="370">
        <f t="shared" si="0"/>
        <v>0</v>
      </c>
      <c r="DE9" s="371">
        <f t="shared" si="0"/>
        <v>0</v>
      </c>
      <c r="DF9" s="373">
        <f t="shared" si="0"/>
        <v>0</v>
      </c>
      <c r="DG9" s="373">
        <f t="shared" si="0"/>
        <v>0</v>
      </c>
      <c r="DH9" s="371">
        <f t="shared" si="1"/>
        <v>0</v>
      </c>
      <c r="DI9" s="373">
        <f t="shared" si="1"/>
        <v>0</v>
      </c>
      <c r="DJ9" s="374">
        <f t="shared" si="1"/>
        <v>0</v>
      </c>
      <c r="DK9" s="377">
        <f t="shared" si="1"/>
        <v>0</v>
      </c>
      <c r="DL9" s="378">
        <f t="shared" si="1"/>
        <v>0</v>
      </c>
      <c r="DM9" s="377">
        <f t="shared" si="1"/>
        <v>0</v>
      </c>
      <c r="DN9" s="391">
        <f t="shared" si="1"/>
        <v>0</v>
      </c>
      <c r="DO9" s="392">
        <f t="shared" si="1"/>
        <v>0</v>
      </c>
      <c r="DP9" s="381">
        <f t="shared" si="1"/>
        <v>0</v>
      </c>
      <c r="DQ9" s="393">
        <f t="shared" si="1"/>
        <v>0</v>
      </c>
      <c r="DR9" s="458">
        <f t="shared" si="1"/>
        <v>0</v>
      </c>
      <c r="DS9" s="465">
        <f t="shared" si="2"/>
        <v>0</v>
      </c>
      <c r="DT9" s="466">
        <f t="shared" ref="DT9:DT10" si="5">SUM(BK9,CO9)</f>
        <v>0</v>
      </c>
      <c r="DU9" s="467" t="e">
        <f t="shared" si="3"/>
        <v>#DIV/0!</v>
      </c>
      <c r="DV9" s="394" t="str">
        <f t="shared" si="4"/>
        <v>-</v>
      </c>
    </row>
    <row r="10" spans="1:126" s="445" customFormat="1" ht="15.75" thickBot="1">
      <c r="A10" s="445">
        <f>'SEMESTR I'!A10</f>
        <v>0</v>
      </c>
      <c r="B10" s="445">
        <f>'SEMESTR I'!B10</f>
        <v>0</v>
      </c>
      <c r="C10" s="445">
        <f>'SEMESTR I'!C10</f>
        <v>0</v>
      </c>
      <c r="D10" s="445">
        <f>'SEMESTR I'!D10</f>
        <v>0</v>
      </c>
      <c r="E10" s="445">
        <f>'SEMESTR I'!E10</f>
        <v>0</v>
      </c>
      <c r="F10" s="445">
        <f>'SEMESTR I'!F10</f>
        <v>0</v>
      </c>
      <c r="G10" s="445">
        <f>'SEMESTR I'!G10</f>
        <v>0</v>
      </c>
      <c r="H10" s="445">
        <f>'SEMESTR I'!H10</f>
        <v>0</v>
      </c>
      <c r="I10" s="445">
        <f>'SEMESTR I'!I10</f>
        <v>0</v>
      </c>
      <c r="J10" s="445">
        <f>'SEMESTR I'!J10</f>
        <v>0</v>
      </c>
      <c r="K10" s="445">
        <f>'SEMESTR I'!K10</f>
        <v>0</v>
      </c>
      <c r="L10" s="445">
        <f>'SEMESTR I'!L10</f>
        <v>0</v>
      </c>
      <c r="M10" s="445">
        <f>'SEMESTR I'!M10</f>
        <v>0</v>
      </c>
      <c r="N10" s="445">
        <f>'SEMESTR I'!N10</f>
        <v>0</v>
      </c>
      <c r="O10" s="445">
        <f>'SEMESTR I'!O10</f>
        <v>0</v>
      </c>
      <c r="P10" s="445">
        <f>'SEMESTR I'!P10</f>
        <v>0</v>
      </c>
      <c r="Q10" s="445">
        <f>'SEMESTR I'!Q10</f>
        <v>0</v>
      </c>
      <c r="R10" s="445">
        <f>'SEMESTR I'!R10</f>
        <v>0</v>
      </c>
      <c r="S10" s="445">
        <f>'SEMESTR I'!S10</f>
        <v>0</v>
      </c>
      <c r="T10" s="445">
        <f>'SEMESTR I'!T10</f>
        <v>0</v>
      </c>
      <c r="U10" s="445">
        <f>'SEMESTR I'!U10</f>
        <v>0</v>
      </c>
      <c r="V10" s="445">
        <f>'SEMESTR I'!V10</f>
        <v>0</v>
      </c>
      <c r="W10" s="445">
        <f>'SEMESTR I'!W10</f>
        <v>0</v>
      </c>
      <c r="X10" s="445">
        <f>'SEMESTR I'!X10</f>
        <v>0</v>
      </c>
      <c r="Y10" s="445">
        <f>'SEMESTR I'!Y10</f>
        <v>0</v>
      </c>
      <c r="Z10" s="445">
        <f>'SEMESTR I'!Z10</f>
        <v>0</v>
      </c>
      <c r="AA10" s="445">
        <f>'SEMESTR I'!AA10</f>
        <v>0</v>
      </c>
      <c r="AB10" s="445">
        <f>'SEMESTR I'!AB10</f>
        <v>0</v>
      </c>
      <c r="AC10" s="445">
        <f>'SEMESTR I'!AC10</f>
        <v>0</v>
      </c>
      <c r="AD10" s="445">
        <f>'SEMESTR I'!AD10</f>
        <v>0</v>
      </c>
      <c r="AE10" s="445">
        <f>'SEMESTR I'!AE10</f>
        <v>0</v>
      </c>
      <c r="AF10" s="445">
        <f>'SEMESTR I'!AF10</f>
        <v>0</v>
      </c>
      <c r="AG10" s="445">
        <f>'SEMESTR I'!AG10</f>
        <v>0</v>
      </c>
      <c r="AH10" s="445">
        <f>'SEMESTR I'!AH10</f>
        <v>0</v>
      </c>
      <c r="AI10" s="445">
        <f>'SEMESTR I'!AI10</f>
        <v>0</v>
      </c>
      <c r="AJ10" s="367">
        <f>'SEMESTR I'!HY10</f>
        <v>0</v>
      </c>
      <c r="AK10" s="368">
        <f>'SEMESTR I'!HZ10</f>
        <v>0</v>
      </c>
      <c r="AL10" s="367">
        <f>'SEMESTR I'!IA10</f>
        <v>0</v>
      </c>
      <c r="AM10" s="369">
        <f>'SEMESTR I'!IB10</f>
        <v>0</v>
      </c>
      <c r="AN10" s="370">
        <f>'SEMESTR I'!IC10</f>
        <v>0</v>
      </c>
      <c r="AO10" s="370">
        <f>'SEMESTR I'!ID10</f>
        <v>0</v>
      </c>
      <c r="AP10" s="370">
        <f>'SEMESTR I'!IE10</f>
        <v>0</v>
      </c>
      <c r="AQ10" s="370">
        <f>'SEMESTR I'!IF10</f>
        <v>0</v>
      </c>
      <c r="AR10" s="370">
        <f>'SEMESTR I'!IG10</f>
        <v>0</v>
      </c>
      <c r="AS10" s="370">
        <f>'SEMESTR I'!IH10</f>
        <v>0</v>
      </c>
      <c r="AT10" s="370">
        <f>'SEMESTR I'!II10</f>
        <v>0</v>
      </c>
      <c r="AU10" s="370">
        <f>'SEMESTR I'!IJ10</f>
        <v>0</v>
      </c>
      <c r="AV10" s="370">
        <f>'SEMESTR I'!IK10</f>
        <v>0</v>
      </c>
      <c r="AW10" s="371">
        <f>'SEMESTR I'!IL10</f>
        <v>0</v>
      </c>
      <c r="AX10" s="372">
        <f>'SEMESTR I'!IM10</f>
        <v>0</v>
      </c>
      <c r="AY10" s="373">
        <f>'SEMESTR I'!IN10</f>
        <v>0</v>
      </c>
      <c r="AZ10" s="374">
        <f>'SEMESTR I'!IO10</f>
        <v>0</v>
      </c>
      <c r="BA10" s="375">
        <f>'SEMESTR I'!IP10</f>
        <v>0</v>
      </c>
      <c r="BB10" s="376">
        <f>'SEMESTR I'!IQ10</f>
        <v>0</v>
      </c>
      <c r="BC10" s="377">
        <f>'SEMESTR I'!IR10</f>
        <v>0</v>
      </c>
      <c r="BD10" s="378">
        <f>'SEMESTR I'!IS10</f>
        <v>0</v>
      </c>
      <c r="BE10" s="377">
        <f>'SEMESTR I'!IT10</f>
        <v>0</v>
      </c>
      <c r="BF10" s="379">
        <f>'SEMESTR I'!IU10</f>
        <v>0</v>
      </c>
      <c r="BG10" s="380">
        <f>'SEMESTR I'!IV10</f>
        <v>0</v>
      </c>
      <c r="BH10" s="381">
        <f>'SEMESTR I'!IW10</f>
        <v>0</v>
      </c>
      <c r="BI10" s="382">
        <f>'SEMESTR I'!IX10</f>
        <v>0</v>
      </c>
      <c r="BJ10" s="458">
        <f>'SEMESTR I'!IY10</f>
        <v>0</v>
      </c>
      <c r="BK10" s="459">
        <f>'SEMESTR I'!IZ10</f>
        <v>0</v>
      </c>
      <c r="BL10" s="456" t="e">
        <f>'SEMESTR I'!JA10</f>
        <v>#DIV/0!</v>
      </c>
      <c r="BM10" s="460">
        <f>'SEMESTR I'!JB10</f>
        <v>0</v>
      </c>
      <c r="BN10" s="367">
        <f>'SEMESTR II'!KY10</f>
        <v>0</v>
      </c>
      <c r="BO10" s="368">
        <f>'SEMESTR II'!KZ10</f>
        <v>0</v>
      </c>
      <c r="BP10" s="367">
        <f>'SEMESTR II'!LA10</f>
        <v>0</v>
      </c>
      <c r="BQ10" s="369">
        <f>'SEMESTR II'!LB10</f>
        <v>0</v>
      </c>
      <c r="BR10" s="370">
        <f>'SEMESTR II'!LC10</f>
        <v>0</v>
      </c>
      <c r="BS10" s="370">
        <f>'SEMESTR II'!LD10</f>
        <v>0</v>
      </c>
      <c r="BT10" s="370">
        <f>'SEMESTR II'!LE10</f>
        <v>0</v>
      </c>
      <c r="BU10" s="370">
        <f>'SEMESTR II'!LF10</f>
        <v>0</v>
      </c>
      <c r="BV10" s="370">
        <f>'SEMESTR II'!LG10</f>
        <v>0</v>
      </c>
      <c r="BW10" s="370">
        <f>'SEMESTR II'!LH10</f>
        <v>0</v>
      </c>
      <c r="BX10" s="370">
        <f>'SEMESTR II'!LI10</f>
        <v>0</v>
      </c>
      <c r="BY10" s="370">
        <f>'SEMESTR II'!LJ10</f>
        <v>0</v>
      </c>
      <c r="BZ10" s="370">
        <f>'SEMESTR II'!LK10</f>
        <v>0</v>
      </c>
      <c r="CA10" s="371">
        <f>'SEMESTR II'!LL10</f>
        <v>0</v>
      </c>
      <c r="CB10" s="372">
        <f>'SEMESTR II'!LM10</f>
        <v>0</v>
      </c>
      <c r="CC10" s="373">
        <f>'SEMESTR II'!LN10</f>
        <v>0</v>
      </c>
      <c r="CD10" s="383">
        <f>'SEMESTR II'!LO10</f>
        <v>0</v>
      </c>
      <c r="CE10" s="373">
        <f>'SEMESTR II'!LP10</f>
        <v>0</v>
      </c>
      <c r="CF10" s="384">
        <f>'SEMESTR II'!LQ10</f>
        <v>0</v>
      </c>
      <c r="CG10" s="385">
        <f>'SEMESTR II'!LR10</f>
        <v>0</v>
      </c>
      <c r="CH10" s="386">
        <f>'SEMESTR II'!LS10</f>
        <v>0</v>
      </c>
      <c r="CI10" s="385">
        <f>'SEMESTR II'!LT10</f>
        <v>0</v>
      </c>
      <c r="CJ10" s="387">
        <f>'SEMESTR II'!LU10</f>
        <v>0</v>
      </c>
      <c r="CK10" s="388">
        <f>'SEMESTR II'!LV10</f>
        <v>0</v>
      </c>
      <c r="CL10" s="389">
        <f>'SEMESTR II'!LW10</f>
        <v>0</v>
      </c>
      <c r="CM10" s="390">
        <f>'SEMESTR II'!LX10</f>
        <v>0</v>
      </c>
      <c r="CN10" s="461">
        <f>'SEMESTR II'!LY10</f>
        <v>0</v>
      </c>
      <c r="CO10" s="462">
        <f>'SEMESTR II'!LZ10</f>
        <v>0</v>
      </c>
      <c r="CP10" s="463" t="e">
        <f>'SEMESTR II'!MA10</f>
        <v>#DIV/0!</v>
      </c>
      <c r="CQ10" s="464">
        <f>'SEMESTR II'!MB10</f>
        <v>0</v>
      </c>
      <c r="CR10" s="367">
        <f t="shared" si="0"/>
        <v>0</v>
      </c>
      <c r="CS10" s="368">
        <f t="shared" si="0"/>
        <v>0</v>
      </c>
      <c r="CT10" s="367">
        <f t="shared" si="0"/>
        <v>0</v>
      </c>
      <c r="CU10" s="369">
        <f t="shared" si="0"/>
        <v>0</v>
      </c>
      <c r="CV10" s="370">
        <f t="shared" si="0"/>
        <v>0</v>
      </c>
      <c r="CW10" s="370">
        <f t="shared" si="0"/>
        <v>0</v>
      </c>
      <c r="CX10" s="370">
        <f t="shared" si="0"/>
        <v>0</v>
      </c>
      <c r="CY10" s="370">
        <f t="shared" si="0"/>
        <v>0</v>
      </c>
      <c r="CZ10" s="370">
        <f t="shared" si="0"/>
        <v>0</v>
      </c>
      <c r="DA10" s="370">
        <f t="shared" si="0"/>
        <v>0</v>
      </c>
      <c r="DB10" s="370">
        <f t="shared" si="0"/>
        <v>0</v>
      </c>
      <c r="DC10" s="370">
        <f t="shared" si="0"/>
        <v>0</v>
      </c>
      <c r="DD10" s="370">
        <f t="shared" si="0"/>
        <v>0</v>
      </c>
      <c r="DE10" s="371">
        <f t="shared" si="0"/>
        <v>0</v>
      </c>
      <c r="DF10" s="373">
        <f t="shared" si="0"/>
        <v>0</v>
      </c>
      <c r="DG10" s="373">
        <f t="shared" si="0"/>
        <v>0</v>
      </c>
      <c r="DH10" s="371">
        <f t="shared" si="1"/>
        <v>0</v>
      </c>
      <c r="DI10" s="373">
        <f t="shared" si="1"/>
        <v>0</v>
      </c>
      <c r="DJ10" s="374">
        <f t="shared" si="1"/>
        <v>0</v>
      </c>
      <c r="DK10" s="377">
        <f t="shared" si="1"/>
        <v>0</v>
      </c>
      <c r="DL10" s="378">
        <f t="shared" si="1"/>
        <v>0</v>
      </c>
      <c r="DM10" s="377">
        <f t="shared" si="1"/>
        <v>0</v>
      </c>
      <c r="DN10" s="391">
        <f t="shared" si="1"/>
        <v>0</v>
      </c>
      <c r="DO10" s="392">
        <f t="shared" si="1"/>
        <v>0</v>
      </c>
      <c r="DP10" s="381">
        <f t="shared" si="1"/>
        <v>0</v>
      </c>
      <c r="DQ10" s="393">
        <f t="shared" si="1"/>
        <v>0</v>
      </c>
      <c r="DR10" s="458">
        <f t="shared" si="1"/>
        <v>0</v>
      </c>
      <c r="DS10" s="465">
        <f t="shared" si="2"/>
        <v>0</v>
      </c>
      <c r="DT10" s="466">
        <f t="shared" si="5"/>
        <v>0</v>
      </c>
      <c r="DU10" s="467" t="e">
        <f t="shared" si="3"/>
        <v>#DIV/0!</v>
      </c>
      <c r="DV10" s="394" t="str">
        <f t="shared" si="4"/>
        <v>-</v>
      </c>
    </row>
    <row r="11" spans="1:126" ht="15.75" thickBot="1">
      <c r="A11">
        <f>'SEMESTR I'!A11</f>
        <v>0</v>
      </c>
      <c r="B11">
        <f>'SEMESTR I'!B11</f>
        <v>0</v>
      </c>
      <c r="C11">
        <f>'SEMESTR I'!C11</f>
        <v>0</v>
      </c>
      <c r="D11">
        <f>'SEMESTR I'!D11</f>
        <v>0</v>
      </c>
      <c r="E11">
        <f>'SEMESTR I'!E11</f>
        <v>0</v>
      </c>
      <c r="F11">
        <f>'SEMESTR I'!F11</f>
        <v>0</v>
      </c>
      <c r="G11">
        <f>'SEMESTR I'!G11</f>
        <v>0</v>
      </c>
      <c r="H11">
        <f>'SEMESTR I'!H11</f>
        <v>0</v>
      </c>
      <c r="I11">
        <f>'SEMESTR I'!I11</f>
        <v>0</v>
      </c>
      <c r="J11">
        <f>'SEMESTR I'!J11</f>
        <v>0</v>
      </c>
      <c r="K11">
        <f>'SEMESTR I'!K11</f>
        <v>0</v>
      </c>
      <c r="L11">
        <f>'SEMESTR I'!L11</f>
        <v>0</v>
      </c>
      <c r="M11">
        <f>'SEMESTR I'!M11</f>
        <v>0</v>
      </c>
      <c r="N11">
        <f>'SEMESTR I'!N11</f>
        <v>0</v>
      </c>
      <c r="O11">
        <f>'SEMESTR I'!O11</f>
        <v>0</v>
      </c>
      <c r="P11">
        <f>'SEMESTR I'!P11</f>
        <v>0</v>
      </c>
      <c r="Q11">
        <f>'SEMESTR I'!Q11</f>
        <v>0</v>
      </c>
      <c r="R11">
        <f>'SEMESTR I'!R11</f>
        <v>0</v>
      </c>
      <c r="S11">
        <f>'SEMESTR I'!S11</f>
        <v>0</v>
      </c>
      <c r="T11">
        <f>'SEMESTR I'!T11</f>
        <v>0</v>
      </c>
      <c r="U11">
        <f>'SEMESTR I'!U11</f>
        <v>0</v>
      </c>
      <c r="V11">
        <f>'SEMESTR I'!V11</f>
        <v>0</v>
      </c>
      <c r="W11">
        <f>'SEMESTR I'!W11</f>
        <v>0</v>
      </c>
      <c r="X11">
        <f>'SEMESTR I'!X11</f>
        <v>0</v>
      </c>
      <c r="Y11">
        <f>'SEMESTR I'!Y11</f>
        <v>0</v>
      </c>
      <c r="Z11">
        <f>'SEMESTR I'!Z11</f>
        <v>0</v>
      </c>
      <c r="AA11">
        <f>'SEMESTR I'!AA11</f>
        <v>0</v>
      </c>
      <c r="AB11">
        <f>'SEMESTR I'!AB11</f>
        <v>0</v>
      </c>
      <c r="AC11">
        <f>'SEMESTR I'!AC11</f>
        <v>0</v>
      </c>
      <c r="AD11">
        <f>'SEMESTR I'!AD11</f>
        <v>0</v>
      </c>
      <c r="AE11">
        <f>'SEMESTR I'!AE11</f>
        <v>0</v>
      </c>
      <c r="AF11">
        <f>'SEMESTR I'!AF11</f>
        <v>0</v>
      </c>
      <c r="AG11">
        <f>'SEMESTR I'!AG11</f>
        <v>0</v>
      </c>
      <c r="AH11">
        <f>'SEMESTR I'!AH11</f>
        <v>0</v>
      </c>
      <c r="AI11">
        <f>'SEMESTR I'!AI11</f>
        <v>0</v>
      </c>
      <c r="AJ11" s="367">
        <f>'SEMESTR I'!HY11</f>
        <v>0</v>
      </c>
      <c r="AK11" s="368">
        <f>'SEMESTR I'!HZ11</f>
        <v>0</v>
      </c>
      <c r="AL11" s="367">
        <f>'SEMESTR I'!IA11</f>
        <v>0</v>
      </c>
      <c r="AM11" s="369">
        <f>'SEMESTR I'!IB11</f>
        <v>0</v>
      </c>
      <c r="AN11" s="370">
        <f>'SEMESTR I'!IC11</f>
        <v>0</v>
      </c>
      <c r="AO11" s="370">
        <f>'SEMESTR I'!ID11</f>
        <v>0</v>
      </c>
      <c r="AP11" s="370">
        <f>'SEMESTR I'!IE11</f>
        <v>0</v>
      </c>
      <c r="AQ11" s="370">
        <f>'SEMESTR I'!IF11</f>
        <v>0</v>
      </c>
      <c r="AR11" s="370">
        <f>'SEMESTR I'!IG11</f>
        <v>0</v>
      </c>
      <c r="AS11" s="370">
        <f>'SEMESTR I'!IH11</f>
        <v>0</v>
      </c>
      <c r="AT11" s="370">
        <f>'SEMESTR I'!II11</f>
        <v>0</v>
      </c>
      <c r="AU11" s="370">
        <f>'SEMESTR I'!IJ11</f>
        <v>0</v>
      </c>
      <c r="AV11" s="370">
        <f>'SEMESTR I'!IK11</f>
        <v>0</v>
      </c>
      <c r="AW11" s="371">
        <f>'SEMESTR I'!IL11</f>
        <v>0</v>
      </c>
      <c r="AX11" s="372">
        <f>'SEMESTR I'!IM11</f>
        <v>0</v>
      </c>
      <c r="AY11" s="373">
        <f>'SEMESTR I'!IN11</f>
        <v>0</v>
      </c>
      <c r="AZ11" s="374">
        <f>'SEMESTR I'!IO11</f>
        <v>0</v>
      </c>
      <c r="BA11" s="375">
        <f>'SEMESTR I'!IP11</f>
        <v>0</v>
      </c>
      <c r="BB11" s="376">
        <f>'SEMESTR I'!IQ11</f>
        <v>0</v>
      </c>
      <c r="BC11" s="377">
        <f>'SEMESTR I'!IR11</f>
        <v>0</v>
      </c>
      <c r="BD11" s="378">
        <f>'SEMESTR I'!IS11</f>
        <v>0</v>
      </c>
      <c r="BE11" s="377">
        <f>'SEMESTR I'!IT11</f>
        <v>0</v>
      </c>
      <c r="BF11" s="379">
        <f>'SEMESTR I'!IU11</f>
        <v>0</v>
      </c>
      <c r="BG11" s="380">
        <f>'SEMESTR I'!IV11</f>
        <v>0</v>
      </c>
      <c r="BH11" s="381">
        <f>'SEMESTR I'!IW11</f>
        <v>0</v>
      </c>
      <c r="BI11" s="382">
        <f>'SEMESTR I'!IX11</f>
        <v>0</v>
      </c>
      <c r="BJ11" s="458">
        <f>'SEMESTR I'!IY11</f>
        <v>0</v>
      </c>
      <c r="BK11" s="459">
        <f>'SEMESTR I'!IZ11</f>
        <v>0</v>
      </c>
      <c r="BL11" s="456">
        <f>'SEMESTR I'!JA11</f>
        <v>0</v>
      </c>
      <c r="BM11" s="460">
        <f>'SEMESTR I'!JB11</f>
        <v>0</v>
      </c>
      <c r="BN11" s="367">
        <f>'SEMESTR II'!KY11</f>
        <v>0</v>
      </c>
      <c r="BO11" s="368">
        <f>'SEMESTR II'!KZ11</f>
        <v>0</v>
      </c>
      <c r="BP11" s="367">
        <f>'SEMESTR II'!LA11</f>
        <v>0</v>
      </c>
      <c r="BQ11" s="369">
        <f>'SEMESTR II'!LB11</f>
        <v>0</v>
      </c>
      <c r="BR11" s="370">
        <f>'SEMESTR II'!LC11</f>
        <v>0</v>
      </c>
      <c r="BS11" s="370">
        <f>'SEMESTR II'!LD11</f>
        <v>0</v>
      </c>
      <c r="BT11" s="370">
        <f>'SEMESTR II'!LE11</f>
        <v>0</v>
      </c>
      <c r="BU11" s="370">
        <f>'SEMESTR II'!LF11</f>
        <v>0</v>
      </c>
      <c r="BV11" s="370">
        <f>'SEMESTR II'!LG11</f>
        <v>0</v>
      </c>
      <c r="BW11" s="370">
        <f>'SEMESTR II'!LH11</f>
        <v>0</v>
      </c>
      <c r="BX11" s="370">
        <f>'SEMESTR II'!LI11</f>
        <v>0</v>
      </c>
      <c r="BY11" s="370">
        <f>'SEMESTR II'!LJ11</f>
        <v>0</v>
      </c>
      <c r="BZ11" s="370">
        <f>'SEMESTR II'!LK11</f>
        <v>0</v>
      </c>
      <c r="CA11" s="371">
        <f>'SEMESTR II'!LL11</f>
        <v>0</v>
      </c>
      <c r="CB11" s="372">
        <f>'SEMESTR II'!LM11</f>
        <v>0</v>
      </c>
      <c r="CC11" s="373">
        <f>'SEMESTR II'!LN11</f>
        <v>0</v>
      </c>
      <c r="CD11" s="383">
        <f>'SEMESTR II'!LO11</f>
        <v>0</v>
      </c>
      <c r="CE11" s="373">
        <f>'SEMESTR II'!LP11</f>
        <v>0</v>
      </c>
      <c r="CF11" s="384">
        <f>'SEMESTR II'!LQ11</f>
        <v>0</v>
      </c>
      <c r="CG11" s="385">
        <f>'SEMESTR II'!LR11</f>
        <v>0</v>
      </c>
      <c r="CH11" s="386">
        <f>'SEMESTR II'!LS11</f>
        <v>0</v>
      </c>
      <c r="CI11" s="385">
        <f>'SEMESTR II'!LT11</f>
        <v>0</v>
      </c>
      <c r="CJ11" s="387">
        <f>'SEMESTR II'!LU11</f>
        <v>0</v>
      </c>
      <c r="CK11" s="388">
        <f>'SEMESTR II'!LV11</f>
        <v>0</v>
      </c>
      <c r="CL11" s="389">
        <f>'SEMESTR II'!LW11</f>
        <v>0</v>
      </c>
      <c r="CM11" s="390">
        <f>'SEMESTR II'!LX11</f>
        <v>0</v>
      </c>
      <c r="CN11" s="461">
        <f>'SEMESTR II'!LY11</f>
        <v>0</v>
      </c>
      <c r="CO11" s="462">
        <f>'SEMESTR II'!LZ11</f>
        <v>0</v>
      </c>
      <c r="CP11" s="463">
        <f>'SEMESTR II'!MA11</f>
        <v>0</v>
      </c>
      <c r="CQ11" s="464">
        <f>'SEMESTR II'!MB11</f>
        <v>0</v>
      </c>
      <c r="CR11" s="367">
        <f t="shared" ref="CR11:CR74" si="6">AJ11+BN11</f>
        <v>0</v>
      </c>
      <c r="CS11" s="368">
        <f t="shared" ref="CS11:CS74" si="7">AK11+BO11</f>
        <v>0</v>
      </c>
      <c r="CT11" s="367">
        <f t="shared" ref="CT11:CT74" si="8">AL11+BP11</f>
        <v>0</v>
      </c>
      <c r="CU11" s="369">
        <f t="shared" ref="CU11:CU74" si="9">AM11+BQ11</f>
        <v>0</v>
      </c>
      <c r="CV11" s="370">
        <f t="shared" ref="CV11:CV74" si="10">AN11+BR11</f>
        <v>0</v>
      </c>
      <c r="CW11" s="370">
        <f t="shared" ref="CW11:CW74" si="11">AO11+BS11</f>
        <v>0</v>
      </c>
      <c r="CX11" s="370">
        <f t="shared" ref="CX11:CX74" si="12">AP11+BT11</f>
        <v>0</v>
      </c>
      <c r="CY11" s="370">
        <f t="shared" ref="CY11:CY74" si="13">AQ11+BU11</f>
        <v>0</v>
      </c>
      <c r="CZ11" s="370">
        <f t="shared" ref="CZ11:CZ74" si="14">AR11+BV11</f>
        <v>0</v>
      </c>
      <c r="DA11" s="370">
        <f t="shared" ref="DA11:DA74" si="15">AS11+BW11</f>
        <v>0</v>
      </c>
      <c r="DB11" s="370">
        <f t="shared" ref="DB11:DB74" si="16">AT11+BX11</f>
        <v>0</v>
      </c>
      <c r="DC11" s="370">
        <f t="shared" ref="DC11:DC74" si="17">AU11+BY11</f>
        <v>0</v>
      </c>
      <c r="DD11" s="370">
        <f t="shared" ref="DD11:DD74" si="18">AV11+BZ11</f>
        <v>0</v>
      </c>
      <c r="DE11" s="371">
        <f t="shared" ref="DE11:DE74" si="19">AW11+CA11</f>
        <v>0</v>
      </c>
      <c r="DF11" s="373">
        <f t="shared" ref="DF11:DF74" si="20">AX11+CB11</f>
        <v>0</v>
      </c>
      <c r="DG11" s="373">
        <f t="shared" ref="DG11:DG74" si="21">AY11+CC11</f>
        <v>0</v>
      </c>
      <c r="DH11" s="371">
        <f t="shared" ref="DH11:DH74" si="22">AZ11+CD11</f>
        <v>0</v>
      </c>
      <c r="DI11" s="373">
        <f t="shared" ref="DI11:DI74" si="23">BA11+CE11</f>
        <v>0</v>
      </c>
      <c r="DJ11" s="374">
        <f t="shared" ref="DJ11:DJ74" si="24">BB11+CF11</f>
        <v>0</v>
      </c>
      <c r="DK11" s="377">
        <f t="shared" ref="DK11:DK74" si="25">BC11+CG11</f>
        <v>0</v>
      </c>
      <c r="DL11" s="378">
        <f t="shared" ref="DL11:DL74" si="26">BD11+CH11</f>
        <v>0</v>
      </c>
      <c r="DM11" s="377">
        <f t="shared" ref="DM11:DM74" si="27">BE11+CI11</f>
        <v>0</v>
      </c>
      <c r="DN11" s="391">
        <f t="shared" ref="DN11:DN74" si="28">BF11+CJ11</f>
        <v>0</v>
      </c>
      <c r="DO11" s="392">
        <f t="shared" ref="DO11:DO74" si="29">BG11+CK11</f>
        <v>0</v>
      </c>
      <c r="DP11" s="381">
        <f t="shared" ref="DP11:DP74" si="30">BH11+CL11</f>
        <v>0</v>
      </c>
      <c r="DQ11" s="393">
        <f t="shared" ref="DQ11:DQ74" si="31">BI11+CM11</f>
        <v>0</v>
      </c>
      <c r="DR11" s="458">
        <f t="shared" ref="DR11:DR74" si="32">BJ11+CN11</f>
        <v>0</v>
      </c>
      <c r="DS11" s="465">
        <f t="shared" ref="DS11:DS74" si="33">SUM(BM11,CQ11)</f>
        <v>0</v>
      </c>
      <c r="DT11" s="466">
        <f t="shared" ref="DT11:DT74" si="34">SUM(BK11,CO11)</f>
        <v>0</v>
      </c>
      <c r="DU11" s="467" t="e">
        <f t="shared" ref="DU11:DU74" si="35">DT11/I11</f>
        <v>#DIV/0!</v>
      </c>
      <c r="DV11" s="394" t="str">
        <f t="shared" ref="DV11:DV74" si="36">IF(DT11&gt;I11,DT11-I11,"-")</f>
        <v>-</v>
      </c>
    </row>
    <row r="12" spans="1:126" ht="15.75" thickBot="1">
      <c r="A12" t="str">
        <f>'SEMESTR I'!A12</f>
        <v>Wykonał: A.R.</v>
      </c>
      <c r="B12">
        <f>'SEMESTR I'!B12</f>
        <v>0</v>
      </c>
      <c r="C12" t="str">
        <f>'SEMESTR I'!C12</f>
        <v>Legenda:</v>
      </c>
      <c r="D12">
        <f>'SEMESTR I'!D12</f>
        <v>0</v>
      </c>
      <c r="E12">
        <f>'SEMESTR I'!E12</f>
        <v>0</v>
      </c>
      <c r="F12">
        <f>'SEMESTR I'!F12</f>
        <v>0</v>
      </c>
      <c r="G12">
        <f>'SEMESTR I'!G12</f>
        <v>0</v>
      </c>
      <c r="H12">
        <f>'SEMESTR I'!H12</f>
        <v>0</v>
      </c>
      <c r="I12">
        <f>'SEMESTR I'!I12</f>
        <v>0</v>
      </c>
      <c r="J12">
        <f>'SEMESTR I'!J12</f>
        <v>0</v>
      </c>
      <c r="K12">
        <f>'SEMESTR I'!K12</f>
        <v>0</v>
      </c>
      <c r="L12">
        <f>'SEMESTR I'!L12</f>
        <v>0</v>
      </c>
      <c r="M12">
        <f>'SEMESTR I'!M12</f>
        <v>0</v>
      </c>
      <c r="N12">
        <f>'SEMESTR I'!N12</f>
        <v>0</v>
      </c>
      <c r="O12">
        <f>'SEMESTR I'!O12</f>
        <v>0</v>
      </c>
      <c r="P12">
        <f>'SEMESTR I'!P12</f>
        <v>0</v>
      </c>
      <c r="Q12">
        <f>'SEMESTR I'!Q12</f>
        <v>0</v>
      </c>
      <c r="R12">
        <f>'SEMESTR I'!R12</f>
        <v>0</v>
      </c>
      <c r="S12">
        <f>'SEMESTR I'!S12</f>
        <v>0</v>
      </c>
      <c r="T12">
        <f>'SEMESTR I'!T12</f>
        <v>0</v>
      </c>
      <c r="U12">
        <f>'SEMESTR I'!U12</f>
        <v>0</v>
      </c>
      <c r="V12">
        <f>'SEMESTR I'!V12</f>
        <v>0</v>
      </c>
      <c r="W12">
        <f>'SEMESTR I'!W12</f>
        <v>0</v>
      </c>
      <c r="X12">
        <f>'SEMESTR I'!X12</f>
        <v>0</v>
      </c>
      <c r="Y12">
        <f>'SEMESTR I'!Y12</f>
        <v>0</v>
      </c>
      <c r="Z12">
        <f>'SEMESTR I'!Z12</f>
        <v>0</v>
      </c>
      <c r="AA12">
        <f>'SEMESTR I'!AA12</f>
        <v>0</v>
      </c>
      <c r="AB12">
        <f>'SEMESTR I'!AB12</f>
        <v>0</v>
      </c>
      <c r="AC12">
        <f>'SEMESTR I'!AC12</f>
        <v>0</v>
      </c>
      <c r="AD12">
        <f>'SEMESTR I'!AD12</f>
        <v>0</v>
      </c>
      <c r="AE12">
        <f>'SEMESTR I'!AE12</f>
        <v>0</v>
      </c>
      <c r="AF12">
        <f>'SEMESTR I'!AF12</f>
        <v>0</v>
      </c>
      <c r="AG12">
        <f>'SEMESTR I'!AG12</f>
        <v>0</v>
      </c>
      <c r="AH12">
        <f>'SEMESTR I'!AH12</f>
        <v>0</v>
      </c>
      <c r="AI12">
        <f>'SEMESTR I'!AI12</f>
        <v>0</v>
      </c>
      <c r="AJ12" s="367">
        <f>'SEMESTR I'!HY12</f>
        <v>0</v>
      </c>
      <c r="AK12" s="368">
        <f>'SEMESTR I'!HZ12</f>
        <v>0</v>
      </c>
      <c r="AL12" s="367">
        <f>'SEMESTR I'!IA12</f>
        <v>0</v>
      </c>
      <c r="AM12" s="369">
        <f>'SEMESTR I'!IB12</f>
        <v>0</v>
      </c>
      <c r="AN12" s="370">
        <f>'SEMESTR I'!IC12</f>
        <v>0</v>
      </c>
      <c r="AO12" s="370">
        <f>'SEMESTR I'!ID12</f>
        <v>0</v>
      </c>
      <c r="AP12" s="370">
        <f>'SEMESTR I'!IE12</f>
        <v>0</v>
      </c>
      <c r="AQ12" s="370">
        <f>'SEMESTR I'!IF12</f>
        <v>0</v>
      </c>
      <c r="AR12" s="370">
        <f>'SEMESTR I'!IG12</f>
        <v>0</v>
      </c>
      <c r="AS12" s="370">
        <f>'SEMESTR I'!IH12</f>
        <v>0</v>
      </c>
      <c r="AT12" s="370">
        <f>'SEMESTR I'!II12</f>
        <v>0</v>
      </c>
      <c r="AU12" s="370">
        <f>'SEMESTR I'!IJ12</f>
        <v>0</v>
      </c>
      <c r="AV12" s="370">
        <f>'SEMESTR I'!IK12</f>
        <v>0</v>
      </c>
      <c r="AW12" s="371">
        <f>'SEMESTR I'!IL12</f>
        <v>0</v>
      </c>
      <c r="AX12" s="372">
        <f>'SEMESTR I'!IM12</f>
        <v>0</v>
      </c>
      <c r="AY12" s="373">
        <f>'SEMESTR I'!IN12</f>
        <v>0</v>
      </c>
      <c r="AZ12" s="374">
        <f>'SEMESTR I'!IO12</f>
        <v>0</v>
      </c>
      <c r="BA12" s="375">
        <f>'SEMESTR I'!IP12</f>
        <v>0</v>
      </c>
      <c r="BB12" s="376">
        <f>'SEMESTR I'!IQ12</f>
        <v>0</v>
      </c>
      <c r="BC12" s="377">
        <f>'SEMESTR I'!IR12</f>
        <v>0</v>
      </c>
      <c r="BD12" s="378">
        <f>'SEMESTR I'!IS12</f>
        <v>0</v>
      </c>
      <c r="BE12" s="377">
        <f>'SEMESTR I'!IT12</f>
        <v>0</v>
      </c>
      <c r="BF12" s="379">
        <f>'SEMESTR I'!IU12</f>
        <v>0</v>
      </c>
      <c r="BG12" s="380">
        <f>'SEMESTR I'!IV12</f>
        <v>0</v>
      </c>
      <c r="BH12" s="381">
        <f>'SEMESTR I'!IW12</f>
        <v>0</v>
      </c>
      <c r="BI12" s="382">
        <f>'SEMESTR I'!IX12</f>
        <v>0</v>
      </c>
      <c r="BJ12" s="458">
        <f>'SEMESTR I'!IY12</f>
        <v>0</v>
      </c>
      <c r="BK12" s="459">
        <f>'SEMESTR I'!IZ12</f>
        <v>0</v>
      </c>
      <c r="BL12" s="456">
        <f>'SEMESTR I'!JA12</f>
        <v>0</v>
      </c>
      <c r="BM12" s="460">
        <f>'SEMESTR I'!JB12</f>
        <v>0</v>
      </c>
      <c r="BN12" s="367">
        <f>'SEMESTR II'!KY12</f>
        <v>0</v>
      </c>
      <c r="BO12" s="368">
        <f>'SEMESTR II'!KZ12</f>
        <v>0</v>
      </c>
      <c r="BP12" s="367">
        <f>'SEMESTR II'!LA12</f>
        <v>0</v>
      </c>
      <c r="BQ12" s="369">
        <f>'SEMESTR II'!LB12</f>
        <v>0</v>
      </c>
      <c r="BR12" s="370">
        <f>'SEMESTR II'!LC12</f>
        <v>0</v>
      </c>
      <c r="BS12" s="370">
        <f>'SEMESTR II'!LD12</f>
        <v>0</v>
      </c>
      <c r="BT12" s="370">
        <f>'SEMESTR II'!LE12</f>
        <v>0</v>
      </c>
      <c r="BU12" s="370">
        <f>'SEMESTR II'!LF12</f>
        <v>0</v>
      </c>
      <c r="BV12" s="370">
        <f>'SEMESTR II'!LG12</f>
        <v>0</v>
      </c>
      <c r="BW12" s="370">
        <f>'SEMESTR II'!LH12</f>
        <v>0</v>
      </c>
      <c r="BX12" s="370">
        <f>'SEMESTR II'!LI12</f>
        <v>0</v>
      </c>
      <c r="BY12" s="370">
        <f>'SEMESTR II'!LJ12</f>
        <v>0</v>
      </c>
      <c r="BZ12" s="370">
        <f>'SEMESTR II'!LK12</f>
        <v>0</v>
      </c>
      <c r="CA12" s="371">
        <f>'SEMESTR II'!LL12</f>
        <v>0</v>
      </c>
      <c r="CB12" s="372">
        <f>'SEMESTR II'!LM12</f>
        <v>0</v>
      </c>
      <c r="CC12" s="373">
        <f>'SEMESTR II'!LN12</f>
        <v>0</v>
      </c>
      <c r="CD12" s="383">
        <f>'SEMESTR II'!LO12</f>
        <v>0</v>
      </c>
      <c r="CE12" s="373">
        <f>'SEMESTR II'!LP12</f>
        <v>0</v>
      </c>
      <c r="CF12" s="384">
        <f>'SEMESTR II'!LQ12</f>
        <v>0</v>
      </c>
      <c r="CG12" s="385">
        <f>'SEMESTR II'!LR12</f>
        <v>0</v>
      </c>
      <c r="CH12" s="386">
        <f>'SEMESTR II'!LS12</f>
        <v>0</v>
      </c>
      <c r="CI12" s="385">
        <f>'SEMESTR II'!LT12</f>
        <v>0</v>
      </c>
      <c r="CJ12" s="387">
        <f>'SEMESTR II'!LU12</f>
        <v>0</v>
      </c>
      <c r="CK12" s="388">
        <f>'SEMESTR II'!LV12</f>
        <v>0</v>
      </c>
      <c r="CL12" s="389">
        <f>'SEMESTR II'!LW12</f>
        <v>0</v>
      </c>
      <c r="CM12" s="390">
        <f>'SEMESTR II'!LX12</f>
        <v>0</v>
      </c>
      <c r="CN12" s="461">
        <f>'SEMESTR II'!LY12</f>
        <v>0</v>
      </c>
      <c r="CO12" s="462">
        <f>'SEMESTR II'!LZ12</f>
        <v>0</v>
      </c>
      <c r="CP12" s="463">
        <f>'SEMESTR II'!MA12</f>
        <v>0</v>
      </c>
      <c r="CQ12" s="464">
        <f>'SEMESTR II'!MB12</f>
        <v>0</v>
      </c>
      <c r="CR12" s="367">
        <f t="shared" si="6"/>
        <v>0</v>
      </c>
      <c r="CS12" s="368">
        <f t="shared" si="7"/>
        <v>0</v>
      </c>
      <c r="CT12" s="367">
        <f t="shared" si="8"/>
        <v>0</v>
      </c>
      <c r="CU12" s="369">
        <f t="shared" si="9"/>
        <v>0</v>
      </c>
      <c r="CV12" s="370">
        <f t="shared" si="10"/>
        <v>0</v>
      </c>
      <c r="CW12" s="370">
        <f t="shared" si="11"/>
        <v>0</v>
      </c>
      <c r="CX12" s="370">
        <f t="shared" si="12"/>
        <v>0</v>
      </c>
      <c r="CY12" s="370">
        <f t="shared" si="13"/>
        <v>0</v>
      </c>
      <c r="CZ12" s="370">
        <f t="shared" si="14"/>
        <v>0</v>
      </c>
      <c r="DA12" s="370">
        <f t="shared" si="15"/>
        <v>0</v>
      </c>
      <c r="DB12" s="370">
        <f t="shared" si="16"/>
        <v>0</v>
      </c>
      <c r="DC12" s="370">
        <f t="shared" si="17"/>
        <v>0</v>
      </c>
      <c r="DD12" s="370">
        <f t="shared" si="18"/>
        <v>0</v>
      </c>
      <c r="DE12" s="371">
        <f t="shared" si="19"/>
        <v>0</v>
      </c>
      <c r="DF12" s="373">
        <f t="shared" si="20"/>
        <v>0</v>
      </c>
      <c r="DG12" s="373">
        <f t="shared" si="21"/>
        <v>0</v>
      </c>
      <c r="DH12" s="371">
        <f t="shared" si="22"/>
        <v>0</v>
      </c>
      <c r="DI12" s="373">
        <f t="shared" si="23"/>
        <v>0</v>
      </c>
      <c r="DJ12" s="374">
        <f t="shared" si="24"/>
        <v>0</v>
      </c>
      <c r="DK12" s="377">
        <f t="shared" si="25"/>
        <v>0</v>
      </c>
      <c r="DL12" s="378">
        <f t="shared" si="26"/>
        <v>0</v>
      </c>
      <c r="DM12" s="377">
        <f t="shared" si="27"/>
        <v>0</v>
      </c>
      <c r="DN12" s="391">
        <f t="shared" si="28"/>
        <v>0</v>
      </c>
      <c r="DO12" s="392">
        <f t="shared" si="29"/>
        <v>0</v>
      </c>
      <c r="DP12" s="381">
        <f t="shared" si="30"/>
        <v>0</v>
      </c>
      <c r="DQ12" s="393">
        <f t="shared" si="31"/>
        <v>0</v>
      </c>
      <c r="DR12" s="458">
        <f t="shared" si="32"/>
        <v>0</v>
      </c>
      <c r="DS12" s="465">
        <f t="shared" si="33"/>
        <v>0</v>
      </c>
      <c r="DT12" s="466">
        <f t="shared" si="34"/>
        <v>0</v>
      </c>
      <c r="DU12" s="467" t="e">
        <f t="shared" si="35"/>
        <v>#DIV/0!</v>
      </c>
      <c r="DV12" s="394" t="str">
        <f t="shared" si="36"/>
        <v>-</v>
      </c>
    </row>
    <row r="13" spans="1:126" ht="15.75" thickBot="1">
      <c r="A13" t="str">
        <f>'SEMESTR I'!A13</f>
        <v>tel. 261-658-074</v>
      </c>
      <c r="B13">
        <f>'SEMESTR I'!B13</f>
        <v>0</v>
      </c>
      <c r="C13" t="str">
        <f>'SEMESTR I'!C13</f>
        <v>SW -</v>
      </c>
      <c r="D13" t="str">
        <f>'SEMESTR I'!D13</f>
        <v>Studia Wojskowe</v>
      </c>
      <c r="E13">
        <f>'SEMESTR I'!E13</f>
        <v>0</v>
      </c>
      <c r="F13">
        <f>'SEMESTR I'!F13</f>
        <v>0</v>
      </c>
      <c r="G13">
        <f>'SEMESTR I'!G13</f>
        <v>0</v>
      </c>
      <c r="H13">
        <f>'SEMESTR I'!H13</f>
        <v>0</v>
      </c>
      <c r="I13">
        <f>'SEMESTR I'!I13</f>
        <v>0</v>
      </c>
      <c r="J13">
        <f>'SEMESTR I'!J13</f>
        <v>0</v>
      </c>
      <c r="K13">
        <f>'SEMESTR I'!K13</f>
        <v>0</v>
      </c>
      <c r="L13">
        <f>'SEMESTR I'!L13</f>
        <v>0</v>
      </c>
      <c r="M13">
        <f>'SEMESTR I'!M13</f>
        <v>0</v>
      </c>
      <c r="N13">
        <f>'SEMESTR I'!N13</f>
        <v>0</v>
      </c>
      <c r="O13">
        <f>'SEMESTR I'!O13</f>
        <v>0</v>
      </c>
      <c r="P13">
        <f>'SEMESTR I'!P13</f>
        <v>0</v>
      </c>
      <c r="Q13">
        <f>'SEMESTR I'!Q13</f>
        <v>0</v>
      </c>
      <c r="R13">
        <f>'SEMESTR I'!R13</f>
        <v>0</v>
      </c>
      <c r="S13">
        <f>'SEMESTR I'!S13</f>
        <v>0</v>
      </c>
      <c r="T13">
        <f>'SEMESTR I'!T13</f>
        <v>0</v>
      </c>
      <c r="U13">
        <f>'SEMESTR I'!U13</f>
        <v>0</v>
      </c>
      <c r="V13">
        <f>'SEMESTR I'!V13</f>
        <v>0</v>
      </c>
      <c r="W13">
        <f>'SEMESTR I'!W13</f>
        <v>0</v>
      </c>
      <c r="X13">
        <f>'SEMESTR I'!X13</f>
        <v>0</v>
      </c>
      <c r="Y13">
        <f>'SEMESTR I'!Y13</f>
        <v>0</v>
      </c>
      <c r="Z13">
        <f>'SEMESTR I'!Z13</f>
        <v>0</v>
      </c>
      <c r="AA13">
        <f>'SEMESTR I'!AA13</f>
        <v>0</v>
      </c>
      <c r="AB13">
        <f>'SEMESTR I'!AB13</f>
        <v>0</v>
      </c>
      <c r="AC13">
        <f>'SEMESTR I'!AC13</f>
        <v>0</v>
      </c>
      <c r="AD13">
        <f>'SEMESTR I'!AD13</f>
        <v>0</v>
      </c>
      <c r="AE13">
        <f>'SEMESTR I'!AE13</f>
        <v>0</v>
      </c>
      <c r="AF13">
        <f>'SEMESTR I'!AF13</f>
        <v>0</v>
      </c>
      <c r="AG13">
        <f>'SEMESTR I'!AG13</f>
        <v>0</v>
      </c>
      <c r="AH13">
        <f>'SEMESTR I'!AH13</f>
        <v>0</v>
      </c>
      <c r="AI13">
        <f>'SEMESTR I'!AI13</f>
        <v>0</v>
      </c>
      <c r="AJ13" s="367">
        <f>'SEMESTR I'!HY13</f>
        <v>0</v>
      </c>
      <c r="AK13" s="368">
        <f>'SEMESTR I'!HZ13</f>
        <v>0</v>
      </c>
      <c r="AL13" s="367">
        <f>'SEMESTR I'!IA13</f>
        <v>0</v>
      </c>
      <c r="AM13" s="369">
        <f>'SEMESTR I'!IB13</f>
        <v>0</v>
      </c>
      <c r="AN13" s="370">
        <f>'SEMESTR I'!IC13</f>
        <v>0</v>
      </c>
      <c r="AO13" s="370">
        <f>'SEMESTR I'!ID13</f>
        <v>0</v>
      </c>
      <c r="AP13" s="370">
        <f>'SEMESTR I'!IE13</f>
        <v>0</v>
      </c>
      <c r="AQ13" s="370">
        <f>'SEMESTR I'!IF13</f>
        <v>0</v>
      </c>
      <c r="AR13" s="370">
        <f>'SEMESTR I'!IG13</f>
        <v>0</v>
      </c>
      <c r="AS13" s="370">
        <f>'SEMESTR I'!IH13</f>
        <v>0</v>
      </c>
      <c r="AT13" s="370">
        <f>'SEMESTR I'!II13</f>
        <v>0</v>
      </c>
      <c r="AU13" s="370">
        <f>'SEMESTR I'!IJ13</f>
        <v>0</v>
      </c>
      <c r="AV13" s="370">
        <f>'SEMESTR I'!IK13</f>
        <v>0</v>
      </c>
      <c r="AW13" s="371">
        <f>'SEMESTR I'!IL13</f>
        <v>0</v>
      </c>
      <c r="AX13" s="372">
        <f>'SEMESTR I'!IM13</f>
        <v>0</v>
      </c>
      <c r="AY13" s="373">
        <f>'SEMESTR I'!IN13</f>
        <v>0</v>
      </c>
      <c r="AZ13" s="374">
        <f>'SEMESTR I'!IO13</f>
        <v>0</v>
      </c>
      <c r="BA13" s="375">
        <f>'SEMESTR I'!IP13</f>
        <v>0</v>
      </c>
      <c r="BB13" s="376">
        <f>'SEMESTR I'!IQ13</f>
        <v>0</v>
      </c>
      <c r="BC13" s="377">
        <f>'SEMESTR I'!IR13</f>
        <v>0</v>
      </c>
      <c r="BD13" s="378">
        <f>'SEMESTR I'!IS13</f>
        <v>0</v>
      </c>
      <c r="BE13" s="377">
        <f>'SEMESTR I'!IT13</f>
        <v>0</v>
      </c>
      <c r="BF13" s="379">
        <f>'SEMESTR I'!IU13</f>
        <v>0</v>
      </c>
      <c r="BG13" s="380">
        <f>'SEMESTR I'!IV13</f>
        <v>0</v>
      </c>
      <c r="BH13" s="381">
        <f>'SEMESTR I'!IW13</f>
        <v>0</v>
      </c>
      <c r="BI13" s="382">
        <f>'SEMESTR I'!IX13</f>
        <v>0</v>
      </c>
      <c r="BJ13" s="458">
        <f>'SEMESTR I'!IY13</f>
        <v>0</v>
      </c>
      <c r="BK13" s="459">
        <f>'SEMESTR I'!IZ13</f>
        <v>0</v>
      </c>
      <c r="BL13" s="456">
        <f>'SEMESTR I'!JA13</f>
        <v>0</v>
      </c>
      <c r="BM13" s="460">
        <f>'SEMESTR I'!JB13</f>
        <v>0</v>
      </c>
      <c r="BN13" s="367">
        <f>'SEMESTR II'!KY13</f>
        <v>0</v>
      </c>
      <c r="BO13" s="368">
        <f>'SEMESTR II'!KZ13</f>
        <v>0</v>
      </c>
      <c r="BP13" s="367">
        <f>'SEMESTR II'!LA13</f>
        <v>0</v>
      </c>
      <c r="BQ13" s="369">
        <f>'SEMESTR II'!LB13</f>
        <v>0</v>
      </c>
      <c r="BR13" s="370">
        <f>'SEMESTR II'!LC13</f>
        <v>0</v>
      </c>
      <c r="BS13" s="370">
        <f>'SEMESTR II'!LD13</f>
        <v>0</v>
      </c>
      <c r="BT13" s="370">
        <f>'SEMESTR II'!LE13</f>
        <v>0</v>
      </c>
      <c r="BU13" s="370">
        <f>'SEMESTR II'!LF13</f>
        <v>0</v>
      </c>
      <c r="BV13" s="370">
        <f>'SEMESTR II'!LG13</f>
        <v>0</v>
      </c>
      <c r="BW13" s="370">
        <f>'SEMESTR II'!LH13</f>
        <v>0</v>
      </c>
      <c r="BX13" s="370">
        <f>'SEMESTR II'!LI13</f>
        <v>0</v>
      </c>
      <c r="BY13" s="370">
        <f>'SEMESTR II'!LJ13</f>
        <v>0</v>
      </c>
      <c r="BZ13" s="370">
        <f>'SEMESTR II'!LK13</f>
        <v>0</v>
      </c>
      <c r="CA13" s="371">
        <f>'SEMESTR II'!LL13</f>
        <v>0</v>
      </c>
      <c r="CB13" s="372">
        <f>'SEMESTR II'!LM13</f>
        <v>0</v>
      </c>
      <c r="CC13" s="373">
        <f>'SEMESTR II'!LN13</f>
        <v>0</v>
      </c>
      <c r="CD13" s="383">
        <f>'SEMESTR II'!LO13</f>
        <v>0</v>
      </c>
      <c r="CE13" s="373">
        <f>'SEMESTR II'!LP13</f>
        <v>0</v>
      </c>
      <c r="CF13" s="384">
        <f>'SEMESTR II'!LQ13</f>
        <v>0</v>
      </c>
      <c r="CG13" s="385">
        <f>'SEMESTR II'!LR13</f>
        <v>0</v>
      </c>
      <c r="CH13" s="386">
        <f>'SEMESTR II'!LS13</f>
        <v>0</v>
      </c>
      <c r="CI13" s="385">
        <f>'SEMESTR II'!LT13</f>
        <v>0</v>
      </c>
      <c r="CJ13" s="387">
        <f>'SEMESTR II'!LU13</f>
        <v>0</v>
      </c>
      <c r="CK13" s="388">
        <f>'SEMESTR II'!LV13</f>
        <v>0</v>
      </c>
      <c r="CL13" s="389">
        <f>'SEMESTR II'!LW13</f>
        <v>0</v>
      </c>
      <c r="CM13" s="390">
        <f>'SEMESTR II'!LX13</f>
        <v>0</v>
      </c>
      <c r="CN13" s="461">
        <f>'SEMESTR II'!LY13</f>
        <v>0</v>
      </c>
      <c r="CO13" s="462">
        <f>'SEMESTR II'!LZ13</f>
        <v>0</v>
      </c>
      <c r="CP13" s="463">
        <f>'SEMESTR II'!MA13</f>
        <v>0</v>
      </c>
      <c r="CQ13" s="464">
        <f>'SEMESTR II'!MB13</f>
        <v>0</v>
      </c>
      <c r="CR13" s="367">
        <f t="shared" si="6"/>
        <v>0</v>
      </c>
      <c r="CS13" s="368">
        <f t="shared" si="7"/>
        <v>0</v>
      </c>
      <c r="CT13" s="367">
        <f t="shared" si="8"/>
        <v>0</v>
      </c>
      <c r="CU13" s="369">
        <f t="shared" si="9"/>
        <v>0</v>
      </c>
      <c r="CV13" s="370">
        <f t="shared" si="10"/>
        <v>0</v>
      </c>
      <c r="CW13" s="370">
        <f t="shared" si="11"/>
        <v>0</v>
      </c>
      <c r="CX13" s="370">
        <f t="shared" si="12"/>
        <v>0</v>
      </c>
      <c r="CY13" s="370">
        <f t="shared" si="13"/>
        <v>0</v>
      </c>
      <c r="CZ13" s="370">
        <f t="shared" si="14"/>
        <v>0</v>
      </c>
      <c r="DA13" s="370">
        <f t="shared" si="15"/>
        <v>0</v>
      </c>
      <c r="DB13" s="370">
        <f t="shared" si="16"/>
        <v>0</v>
      </c>
      <c r="DC13" s="370">
        <f t="shared" si="17"/>
        <v>0</v>
      </c>
      <c r="DD13" s="370">
        <f t="shared" si="18"/>
        <v>0</v>
      </c>
      <c r="DE13" s="371">
        <f t="shared" si="19"/>
        <v>0</v>
      </c>
      <c r="DF13" s="373">
        <f t="shared" si="20"/>
        <v>0</v>
      </c>
      <c r="DG13" s="373">
        <f t="shared" si="21"/>
        <v>0</v>
      </c>
      <c r="DH13" s="371">
        <f t="shared" si="22"/>
        <v>0</v>
      </c>
      <c r="DI13" s="373">
        <f t="shared" si="23"/>
        <v>0</v>
      </c>
      <c r="DJ13" s="374">
        <f t="shared" si="24"/>
        <v>0</v>
      </c>
      <c r="DK13" s="377">
        <f t="shared" si="25"/>
        <v>0</v>
      </c>
      <c r="DL13" s="378">
        <f t="shared" si="26"/>
        <v>0</v>
      </c>
      <c r="DM13" s="377">
        <f t="shared" si="27"/>
        <v>0</v>
      </c>
      <c r="DN13" s="391">
        <f t="shared" si="28"/>
        <v>0</v>
      </c>
      <c r="DO13" s="392">
        <f t="shared" si="29"/>
        <v>0</v>
      </c>
      <c r="DP13" s="381">
        <f t="shared" si="30"/>
        <v>0</v>
      </c>
      <c r="DQ13" s="393">
        <f t="shared" si="31"/>
        <v>0</v>
      </c>
      <c r="DR13" s="458">
        <f t="shared" si="32"/>
        <v>0</v>
      </c>
      <c r="DS13" s="465">
        <f t="shared" si="33"/>
        <v>0</v>
      </c>
      <c r="DT13" s="466">
        <f t="shared" si="34"/>
        <v>0</v>
      </c>
      <c r="DU13" s="467" t="e">
        <f t="shared" si="35"/>
        <v>#DIV/0!</v>
      </c>
      <c r="DV13" s="394" t="str">
        <f t="shared" si="36"/>
        <v>-</v>
      </c>
    </row>
    <row r="14" spans="1:126" ht="15.75" thickBot="1">
      <c r="A14">
        <f>'SEMESTR I'!A14</f>
        <v>0</v>
      </c>
      <c r="B14">
        <f>'SEMESTR I'!B14</f>
        <v>0</v>
      </c>
      <c r="C14" t="str">
        <f>'SEMESTR I'!C14</f>
        <v>S.C.S -</v>
      </c>
      <c r="D14" t="str">
        <f>'SEMESTR I'!D14</f>
        <v>Studia Cywilne Stacjonarne</v>
      </c>
      <c r="E14">
        <f>'SEMESTR I'!E14</f>
        <v>0</v>
      </c>
      <c r="F14">
        <f>'SEMESTR I'!F14</f>
        <v>0</v>
      </c>
      <c r="G14">
        <f>'SEMESTR I'!G14</f>
        <v>0</v>
      </c>
      <c r="H14">
        <f>'SEMESTR I'!H14</f>
        <v>0</v>
      </c>
      <c r="I14">
        <f>'SEMESTR I'!I14</f>
        <v>0</v>
      </c>
      <c r="J14">
        <f>'SEMESTR I'!J14</f>
        <v>0</v>
      </c>
      <c r="K14">
        <f>'SEMESTR I'!K14</f>
        <v>0</v>
      </c>
      <c r="L14">
        <f>'SEMESTR I'!L14</f>
        <v>0</v>
      </c>
      <c r="M14">
        <f>'SEMESTR I'!M14</f>
        <v>0</v>
      </c>
      <c r="N14">
        <f>'SEMESTR I'!N14</f>
        <v>0</v>
      </c>
      <c r="O14">
        <f>'SEMESTR I'!O14</f>
        <v>0</v>
      </c>
      <c r="P14">
        <f>'SEMESTR I'!P14</f>
        <v>0</v>
      </c>
      <c r="Q14">
        <f>'SEMESTR I'!Q14</f>
        <v>0</v>
      </c>
      <c r="R14">
        <f>'SEMESTR I'!R14</f>
        <v>0</v>
      </c>
      <c r="S14">
        <f>'SEMESTR I'!S14</f>
        <v>0</v>
      </c>
      <c r="T14">
        <f>'SEMESTR I'!T14</f>
        <v>0</v>
      </c>
      <c r="U14">
        <f>'SEMESTR I'!U14</f>
        <v>0</v>
      </c>
      <c r="V14">
        <f>'SEMESTR I'!V14</f>
        <v>0</v>
      </c>
      <c r="W14">
        <f>'SEMESTR I'!W14</f>
        <v>0</v>
      </c>
      <c r="X14">
        <f>'SEMESTR I'!X14</f>
        <v>0</v>
      </c>
      <c r="Y14">
        <f>'SEMESTR I'!Y14</f>
        <v>0</v>
      </c>
      <c r="Z14">
        <f>'SEMESTR I'!Z14</f>
        <v>0</v>
      </c>
      <c r="AA14">
        <f>'SEMESTR I'!AA14</f>
        <v>0</v>
      </c>
      <c r="AB14">
        <f>'SEMESTR I'!AB14</f>
        <v>0</v>
      </c>
      <c r="AC14">
        <f>'SEMESTR I'!AC14</f>
        <v>0</v>
      </c>
      <c r="AD14">
        <f>'SEMESTR I'!AD14</f>
        <v>0</v>
      </c>
      <c r="AE14">
        <f>'SEMESTR I'!AE14</f>
        <v>0</v>
      </c>
      <c r="AF14">
        <f>'SEMESTR I'!AF14</f>
        <v>0</v>
      </c>
      <c r="AG14">
        <f>'SEMESTR I'!AG14</f>
        <v>0</v>
      </c>
      <c r="AH14">
        <f>'SEMESTR I'!AH14</f>
        <v>0</v>
      </c>
      <c r="AI14">
        <f>'SEMESTR I'!AI14</f>
        <v>0</v>
      </c>
      <c r="AJ14" s="367">
        <f>'SEMESTR I'!HY14</f>
        <v>0</v>
      </c>
      <c r="AK14" s="368">
        <f>'SEMESTR I'!HZ14</f>
        <v>0</v>
      </c>
      <c r="AL14" s="367">
        <f>'SEMESTR I'!IA14</f>
        <v>0</v>
      </c>
      <c r="AM14" s="369">
        <f>'SEMESTR I'!IB14</f>
        <v>0</v>
      </c>
      <c r="AN14" s="370">
        <f>'SEMESTR I'!IC14</f>
        <v>0</v>
      </c>
      <c r="AO14" s="370">
        <f>'SEMESTR I'!ID14</f>
        <v>0</v>
      </c>
      <c r="AP14" s="370">
        <f>'SEMESTR I'!IE14</f>
        <v>0</v>
      </c>
      <c r="AQ14" s="370">
        <f>'SEMESTR I'!IF14</f>
        <v>0</v>
      </c>
      <c r="AR14" s="370">
        <f>'SEMESTR I'!IG14</f>
        <v>0</v>
      </c>
      <c r="AS14" s="370">
        <f>'SEMESTR I'!IH14</f>
        <v>0</v>
      </c>
      <c r="AT14" s="370">
        <f>'SEMESTR I'!II14</f>
        <v>0</v>
      </c>
      <c r="AU14" s="370">
        <f>'SEMESTR I'!IJ14</f>
        <v>0</v>
      </c>
      <c r="AV14" s="370">
        <f>'SEMESTR I'!IK14</f>
        <v>0</v>
      </c>
      <c r="AW14" s="371">
        <f>'SEMESTR I'!IL14</f>
        <v>0</v>
      </c>
      <c r="AX14" s="372">
        <f>'SEMESTR I'!IM14</f>
        <v>0</v>
      </c>
      <c r="AY14" s="373">
        <f>'SEMESTR I'!IN14</f>
        <v>0</v>
      </c>
      <c r="AZ14" s="374">
        <f>'SEMESTR I'!IO14</f>
        <v>0</v>
      </c>
      <c r="BA14" s="375">
        <f>'SEMESTR I'!IP14</f>
        <v>0</v>
      </c>
      <c r="BB14" s="376">
        <f>'SEMESTR I'!IQ14</f>
        <v>0</v>
      </c>
      <c r="BC14" s="377">
        <f>'SEMESTR I'!IR14</f>
        <v>0</v>
      </c>
      <c r="BD14" s="378">
        <f>'SEMESTR I'!IS14</f>
        <v>0</v>
      </c>
      <c r="BE14" s="377">
        <f>'SEMESTR I'!IT14</f>
        <v>0</v>
      </c>
      <c r="BF14" s="379">
        <f>'SEMESTR I'!IU14</f>
        <v>0</v>
      </c>
      <c r="BG14" s="380">
        <f>'SEMESTR I'!IV14</f>
        <v>0</v>
      </c>
      <c r="BH14" s="381">
        <f>'SEMESTR I'!IW14</f>
        <v>0</v>
      </c>
      <c r="BI14" s="382">
        <f>'SEMESTR I'!IX14</f>
        <v>0</v>
      </c>
      <c r="BJ14" s="458">
        <f>'SEMESTR I'!IY14</f>
        <v>0</v>
      </c>
      <c r="BK14" s="459">
        <f>'SEMESTR I'!IZ14</f>
        <v>0</v>
      </c>
      <c r="BL14" s="456">
        <f>'SEMESTR I'!JA14</f>
        <v>0</v>
      </c>
      <c r="BM14" s="460">
        <f>'SEMESTR I'!JB14</f>
        <v>0</v>
      </c>
      <c r="BN14" s="367">
        <f>'SEMESTR II'!KY14</f>
        <v>0</v>
      </c>
      <c r="BO14" s="368">
        <f>'SEMESTR II'!KZ14</f>
        <v>0</v>
      </c>
      <c r="BP14" s="367">
        <f>'SEMESTR II'!LA14</f>
        <v>0</v>
      </c>
      <c r="BQ14" s="369">
        <f>'SEMESTR II'!LB14</f>
        <v>0</v>
      </c>
      <c r="BR14" s="370">
        <f>'SEMESTR II'!LC14</f>
        <v>0</v>
      </c>
      <c r="BS14" s="370">
        <f>'SEMESTR II'!LD14</f>
        <v>0</v>
      </c>
      <c r="BT14" s="370">
        <f>'SEMESTR II'!LE14</f>
        <v>0</v>
      </c>
      <c r="BU14" s="370">
        <f>'SEMESTR II'!LF14</f>
        <v>0</v>
      </c>
      <c r="BV14" s="370">
        <f>'SEMESTR II'!LG14</f>
        <v>0</v>
      </c>
      <c r="BW14" s="370">
        <f>'SEMESTR II'!LH14</f>
        <v>0</v>
      </c>
      <c r="BX14" s="370">
        <f>'SEMESTR II'!LI14</f>
        <v>0</v>
      </c>
      <c r="BY14" s="370">
        <f>'SEMESTR II'!LJ14</f>
        <v>0</v>
      </c>
      <c r="BZ14" s="370">
        <f>'SEMESTR II'!LK14</f>
        <v>0</v>
      </c>
      <c r="CA14" s="371">
        <f>'SEMESTR II'!LL14</f>
        <v>0</v>
      </c>
      <c r="CB14" s="372">
        <f>'SEMESTR II'!LM14</f>
        <v>0</v>
      </c>
      <c r="CC14" s="373">
        <f>'SEMESTR II'!LN14</f>
        <v>0</v>
      </c>
      <c r="CD14" s="383">
        <f>'SEMESTR II'!LO14</f>
        <v>0</v>
      </c>
      <c r="CE14" s="373">
        <f>'SEMESTR II'!LP14</f>
        <v>0</v>
      </c>
      <c r="CF14" s="384">
        <f>'SEMESTR II'!LQ14</f>
        <v>0</v>
      </c>
      <c r="CG14" s="385">
        <f>'SEMESTR II'!LR14</f>
        <v>0</v>
      </c>
      <c r="CH14" s="386">
        <f>'SEMESTR II'!LS14</f>
        <v>0</v>
      </c>
      <c r="CI14" s="385">
        <f>'SEMESTR II'!LT14</f>
        <v>0</v>
      </c>
      <c r="CJ14" s="387">
        <f>'SEMESTR II'!LU14</f>
        <v>0</v>
      </c>
      <c r="CK14" s="388">
        <f>'SEMESTR II'!LV14</f>
        <v>0</v>
      </c>
      <c r="CL14" s="389">
        <f>'SEMESTR II'!LW14</f>
        <v>0</v>
      </c>
      <c r="CM14" s="390">
        <f>'SEMESTR II'!LX14</f>
        <v>0</v>
      </c>
      <c r="CN14" s="461">
        <f>'SEMESTR II'!LY14</f>
        <v>0</v>
      </c>
      <c r="CO14" s="462">
        <f>'SEMESTR II'!LZ14</f>
        <v>0</v>
      </c>
      <c r="CP14" s="463">
        <f>'SEMESTR II'!MA14</f>
        <v>0</v>
      </c>
      <c r="CQ14" s="464">
        <f>'SEMESTR II'!MB14</f>
        <v>0</v>
      </c>
      <c r="CR14" s="367">
        <f t="shared" si="6"/>
        <v>0</v>
      </c>
      <c r="CS14" s="368">
        <f t="shared" si="7"/>
        <v>0</v>
      </c>
      <c r="CT14" s="367">
        <f t="shared" si="8"/>
        <v>0</v>
      </c>
      <c r="CU14" s="369">
        <f t="shared" si="9"/>
        <v>0</v>
      </c>
      <c r="CV14" s="370">
        <f t="shared" si="10"/>
        <v>0</v>
      </c>
      <c r="CW14" s="370">
        <f t="shared" si="11"/>
        <v>0</v>
      </c>
      <c r="CX14" s="370">
        <f t="shared" si="12"/>
        <v>0</v>
      </c>
      <c r="CY14" s="370">
        <f t="shared" si="13"/>
        <v>0</v>
      </c>
      <c r="CZ14" s="370">
        <f t="shared" si="14"/>
        <v>0</v>
      </c>
      <c r="DA14" s="370">
        <f t="shared" si="15"/>
        <v>0</v>
      </c>
      <c r="DB14" s="370">
        <f t="shared" si="16"/>
        <v>0</v>
      </c>
      <c r="DC14" s="370">
        <f t="shared" si="17"/>
        <v>0</v>
      </c>
      <c r="DD14" s="370">
        <f t="shared" si="18"/>
        <v>0</v>
      </c>
      <c r="DE14" s="371">
        <f t="shared" si="19"/>
        <v>0</v>
      </c>
      <c r="DF14" s="373">
        <f t="shared" si="20"/>
        <v>0</v>
      </c>
      <c r="DG14" s="373">
        <f t="shared" si="21"/>
        <v>0</v>
      </c>
      <c r="DH14" s="371">
        <f t="shared" si="22"/>
        <v>0</v>
      </c>
      <c r="DI14" s="373">
        <f t="shared" si="23"/>
        <v>0</v>
      </c>
      <c r="DJ14" s="374">
        <f t="shared" si="24"/>
        <v>0</v>
      </c>
      <c r="DK14" s="377">
        <f t="shared" si="25"/>
        <v>0</v>
      </c>
      <c r="DL14" s="378">
        <f t="shared" si="26"/>
        <v>0</v>
      </c>
      <c r="DM14" s="377">
        <f t="shared" si="27"/>
        <v>0</v>
      </c>
      <c r="DN14" s="391">
        <f t="shared" si="28"/>
        <v>0</v>
      </c>
      <c r="DO14" s="392">
        <f t="shared" si="29"/>
        <v>0</v>
      </c>
      <c r="DP14" s="381">
        <f t="shared" si="30"/>
        <v>0</v>
      </c>
      <c r="DQ14" s="393">
        <f t="shared" si="31"/>
        <v>0</v>
      </c>
      <c r="DR14" s="458">
        <f t="shared" si="32"/>
        <v>0</v>
      </c>
      <c r="DS14" s="465">
        <f t="shared" si="33"/>
        <v>0</v>
      </c>
      <c r="DT14" s="466">
        <f t="shared" si="34"/>
        <v>0</v>
      </c>
      <c r="DU14" s="467" t="e">
        <f t="shared" si="35"/>
        <v>#DIV/0!</v>
      </c>
      <c r="DV14" s="394" t="str">
        <f t="shared" si="36"/>
        <v>-</v>
      </c>
    </row>
    <row r="15" spans="1:126" ht="15.75" thickBot="1">
      <c r="A15">
        <f>'SEMESTR I'!A15</f>
        <v>0</v>
      </c>
      <c r="B15">
        <f>'SEMESTR I'!B15</f>
        <v>0</v>
      </c>
      <c r="C15" t="str">
        <f>'SEMESTR I'!C15</f>
        <v>S.C.N -</v>
      </c>
      <c r="D15" t="str">
        <f>'SEMESTR I'!D15</f>
        <v>Studia Cywilne Niestacjonarne</v>
      </c>
      <c r="E15">
        <f>'SEMESTR I'!E15</f>
        <v>0</v>
      </c>
      <c r="F15">
        <f>'SEMESTR I'!F15</f>
        <v>0</v>
      </c>
      <c r="G15">
        <f>'SEMESTR I'!G15</f>
        <v>0</v>
      </c>
      <c r="H15">
        <f>'SEMESTR I'!H15</f>
        <v>0</v>
      </c>
      <c r="I15">
        <f>'SEMESTR I'!I15</f>
        <v>0</v>
      </c>
      <c r="J15">
        <f>'SEMESTR I'!J15</f>
        <v>0</v>
      </c>
      <c r="K15">
        <f>'SEMESTR I'!K15</f>
        <v>0</v>
      </c>
      <c r="L15">
        <f>'SEMESTR I'!L15</f>
        <v>0</v>
      </c>
      <c r="M15">
        <f>'SEMESTR I'!M15</f>
        <v>0</v>
      </c>
      <c r="N15">
        <f>'SEMESTR I'!N15</f>
        <v>0</v>
      </c>
      <c r="O15">
        <f>'SEMESTR I'!O15</f>
        <v>0</v>
      </c>
      <c r="P15">
        <f>'SEMESTR I'!P15</f>
        <v>0</v>
      </c>
      <c r="Q15">
        <f>'SEMESTR I'!Q15</f>
        <v>0</v>
      </c>
      <c r="R15">
        <f>'SEMESTR I'!R15</f>
        <v>0</v>
      </c>
      <c r="S15">
        <f>'SEMESTR I'!S15</f>
        <v>0</v>
      </c>
      <c r="T15">
        <f>'SEMESTR I'!T15</f>
        <v>0</v>
      </c>
      <c r="U15">
        <f>'SEMESTR I'!U15</f>
        <v>0</v>
      </c>
      <c r="V15">
        <f>'SEMESTR I'!V15</f>
        <v>0</v>
      </c>
      <c r="W15">
        <f>'SEMESTR I'!W15</f>
        <v>0</v>
      </c>
      <c r="X15">
        <f>'SEMESTR I'!X15</f>
        <v>0</v>
      </c>
      <c r="Y15">
        <f>'SEMESTR I'!Y15</f>
        <v>0</v>
      </c>
      <c r="Z15">
        <f>'SEMESTR I'!Z15</f>
        <v>0</v>
      </c>
      <c r="AA15">
        <f>'SEMESTR I'!AA15</f>
        <v>0</v>
      </c>
      <c r="AB15">
        <f>'SEMESTR I'!AB15</f>
        <v>0</v>
      </c>
      <c r="AC15">
        <f>'SEMESTR I'!AC15</f>
        <v>0</v>
      </c>
      <c r="AD15">
        <f>'SEMESTR I'!AD15</f>
        <v>0</v>
      </c>
      <c r="AE15">
        <f>'SEMESTR I'!AE15</f>
        <v>0</v>
      </c>
      <c r="AF15">
        <f>'SEMESTR I'!AF15</f>
        <v>0</v>
      </c>
      <c r="AG15">
        <f>'SEMESTR I'!AG15</f>
        <v>0</v>
      </c>
      <c r="AH15">
        <f>'SEMESTR I'!AH15</f>
        <v>0</v>
      </c>
      <c r="AI15">
        <f>'SEMESTR I'!AI15</f>
        <v>0</v>
      </c>
      <c r="AJ15" s="367">
        <f>'SEMESTR I'!HY15</f>
        <v>0</v>
      </c>
      <c r="AK15" s="368">
        <f>'SEMESTR I'!HZ15</f>
        <v>0</v>
      </c>
      <c r="AL15" s="367">
        <f>'SEMESTR I'!IA15</f>
        <v>0</v>
      </c>
      <c r="AM15" s="369">
        <f>'SEMESTR I'!IB15</f>
        <v>0</v>
      </c>
      <c r="AN15" s="370">
        <f>'SEMESTR I'!IC15</f>
        <v>0</v>
      </c>
      <c r="AO15" s="370">
        <f>'SEMESTR I'!ID15</f>
        <v>0</v>
      </c>
      <c r="AP15" s="370">
        <f>'SEMESTR I'!IE15</f>
        <v>0</v>
      </c>
      <c r="AQ15" s="370">
        <f>'SEMESTR I'!IF15</f>
        <v>0</v>
      </c>
      <c r="AR15" s="370">
        <f>'SEMESTR I'!IG15</f>
        <v>0</v>
      </c>
      <c r="AS15" s="370">
        <f>'SEMESTR I'!IH15</f>
        <v>0</v>
      </c>
      <c r="AT15" s="370">
        <f>'SEMESTR I'!II15</f>
        <v>0</v>
      </c>
      <c r="AU15" s="370">
        <f>'SEMESTR I'!IJ15</f>
        <v>0</v>
      </c>
      <c r="AV15" s="370">
        <f>'SEMESTR I'!IK15</f>
        <v>0</v>
      </c>
      <c r="AW15" s="371">
        <f>'SEMESTR I'!IL15</f>
        <v>0</v>
      </c>
      <c r="AX15" s="372">
        <f>'SEMESTR I'!IM15</f>
        <v>0</v>
      </c>
      <c r="AY15" s="373">
        <f>'SEMESTR I'!IN15</f>
        <v>0</v>
      </c>
      <c r="AZ15" s="374">
        <f>'SEMESTR I'!IO15</f>
        <v>0</v>
      </c>
      <c r="BA15" s="375">
        <f>'SEMESTR I'!IP15</f>
        <v>0</v>
      </c>
      <c r="BB15" s="376">
        <f>'SEMESTR I'!IQ15</f>
        <v>0</v>
      </c>
      <c r="BC15" s="377">
        <f>'SEMESTR I'!IR15</f>
        <v>0</v>
      </c>
      <c r="BD15" s="378">
        <f>'SEMESTR I'!IS15</f>
        <v>0</v>
      </c>
      <c r="BE15" s="377">
        <f>'SEMESTR I'!IT15</f>
        <v>0</v>
      </c>
      <c r="BF15" s="379">
        <f>'SEMESTR I'!IU15</f>
        <v>0</v>
      </c>
      <c r="BG15" s="380">
        <f>'SEMESTR I'!IV15</f>
        <v>0</v>
      </c>
      <c r="BH15" s="381">
        <f>'SEMESTR I'!IW15</f>
        <v>0</v>
      </c>
      <c r="BI15" s="382">
        <f>'SEMESTR I'!IX15</f>
        <v>0</v>
      </c>
      <c r="BJ15" s="458">
        <f>'SEMESTR I'!IY15</f>
        <v>0</v>
      </c>
      <c r="BK15" s="459">
        <f>'SEMESTR I'!IZ15</f>
        <v>0</v>
      </c>
      <c r="BL15" s="456">
        <f>'SEMESTR I'!JA15</f>
        <v>0</v>
      </c>
      <c r="BM15" s="460">
        <f>'SEMESTR I'!JB15</f>
        <v>0</v>
      </c>
      <c r="BN15" s="367">
        <f>'SEMESTR II'!KY15</f>
        <v>0</v>
      </c>
      <c r="BO15" s="368">
        <f>'SEMESTR II'!KZ15</f>
        <v>0</v>
      </c>
      <c r="BP15" s="367">
        <f>'SEMESTR II'!LA15</f>
        <v>0</v>
      </c>
      <c r="BQ15" s="369">
        <f>'SEMESTR II'!LB15</f>
        <v>0</v>
      </c>
      <c r="BR15" s="370">
        <f>'SEMESTR II'!LC15</f>
        <v>0</v>
      </c>
      <c r="BS15" s="370">
        <f>'SEMESTR II'!LD15</f>
        <v>0</v>
      </c>
      <c r="BT15" s="370">
        <f>'SEMESTR II'!LE15</f>
        <v>0</v>
      </c>
      <c r="BU15" s="370">
        <f>'SEMESTR II'!LF15</f>
        <v>0</v>
      </c>
      <c r="BV15" s="370">
        <f>'SEMESTR II'!LG15</f>
        <v>0</v>
      </c>
      <c r="BW15" s="370">
        <f>'SEMESTR II'!LH15</f>
        <v>0</v>
      </c>
      <c r="BX15" s="370">
        <f>'SEMESTR II'!LI15</f>
        <v>0</v>
      </c>
      <c r="BY15" s="370">
        <f>'SEMESTR II'!LJ15</f>
        <v>0</v>
      </c>
      <c r="BZ15" s="370">
        <f>'SEMESTR II'!LK15</f>
        <v>0</v>
      </c>
      <c r="CA15" s="371">
        <f>'SEMESTR II'!LL15</f>
        <v>0</v>
      </c>
      <c r="CB15" s="372">
        <f>'SEMESTR II'!LM15</f>
        <v>0</v>
      </c>
      <c r="CC15" s="373">
        <f>'SEMESTR II'!LN15</f>
        <v>0</v>
      </c>
      <c r="CD15" s="383">
        <f>'SEMESTR II'!LO15</f>
        <v>0</v>
      </c>
      <c r="CE15" s="373">
        <f>'SEMESTR II'!LP15</f>
        <v>0</v>
      </c>
      <c r="CF15" s="384">
        <f>'SEMESTR II'!LQ15</f>
        <v>0</v>
      </c>
      <c r="CG15" s="385">
        <f>'SEMESTR II'!LR15</f>
        <v>0</v>
      </c>
      <c r="CH15" s="386">
        <f>'SEMESTR II'!LS15</f>
        <v>0</v>
      </c>
      <c r="CI15" s="385">
        <f>'SEMESTR II'!LT15</f>
        <v>0</v>
      </c>
      <c r="CJ15" s="387">
        <f>'SEMESTR II'!LU15</f>
        <v>0</v>
      </c>
      <c r="CK15" s="388">
        <f>'SEMESTR II'!LV15</f>
        <v>0</v>
      </c>
      <c r="CL15" s="389">
        <f>'SEMESTR II'!LW15</f>
        <v>0</v>
      </c>
      <c r="CM15" s="390">
        <f>'SEMESTR II'!LX15</f>
        <v>0</v>
      </c>
      <c r="CN15" s="461">
        <f>'SEMESTR II'!LY15</f>
        <v>0</v>
      </c>
      <c r="CO15" s="462">
        <f>'SEMESTR II'!LZ15</f>
        <v>0</v>
      </c>
      <c r="CP15" s="463">
        <f>'SEMESTR II'!MA15</f>
        <v>0</v>
      </c>
      <c r="CQ15" s="464">
        <f>'SEMESTR II'!MB15</f>
        <v>0</v>
      </c>
      <c r="CR15" s="367">
        <f t="shared" si="6"/>
        <v>0</v>
      </c>
      <c r="CS15" s="368">
        <f t="shared" si="7"/>
        <v>0</v>
      </c>
      <c r="CT15" s="367">
        <f t="shared" si="8"/>
        <v>0</v>
      </c>
      <c r="CU15" s="369">
        <f t="shared" si="9"/>
        <v>0</v>
      </c>
      <c r="CV15" s="370">
        <f t="shared" si="10"/>
        <v>0</v>
      </c>
      <c r="CW15" s="370">
        <f t="shared" si="11"/>
        <v>0</v>
      </c>
      <c r="CX15" s="370">
        <f t="shared" si="12"/>
        <v>0</v>
      </c>
      <c r="CY15" s="370">
        <f t="shared" si="13"/>
        <v>0</v>
      </c>
      <c r="CZ15" s="370">
        <f t="shared" si="14"/>
        <v>0</v>
      </c>
      <c r="DA15" s="370">
        <f t="shared" si="15"/>
        <v>0</v>
      </c>
      <c r="DB15" s="370">
        <f t="shared" si="16"/>
        <v>0</v>
      </c>
      <c r="DC15" s="370">
        <f t="shared" si="17"/>
        <v>0</v>
      </c>
      <c r="DD15" s="370">
        <f t="shared" si="18"/>
        <v>0</v>
      </c>
      <c r="DE15" s="371">
        <f t="shared" si="19"/>
        <v>0</v>
      </c>
      <c r="DF15" s="373">
        <f t="shared" si="20"/>
        <v>0</v>
      </c>
      <c r="DG15" s="373">
        <f t="shared" si="21"/>
        <v>0</v>
      </c>
      <c r="DH15" s="371">
        <f t="shared" si="22"/>
        <v>0</v>
      </c>
      <c r="DI15" s="373">
        <f t="shared" si="23"/>
        <v>0</v>
      </c>
      <c r="DJ15" s="374">
        <f t="shared" si="24"/>
        <v>0</v>
      </c>
      <c r="DK15" s="377">
        <f t="shared" si="25"/>
        <v>0</v>
      </c>
      <c r="DL15" s="378">
        <f t="shared" si="26"/>
        <v>0</v>
      </c>
      <c r="DM15" s="377">
        <f t="shared" si="27"/>
        <v>0</v>
      </c>
      <c r="DN15" s="391">
        <f t="shared" si="28"/>
        <v>0</v>
      </c>
      <c r="DO15" s="392">
        <f t="shared" si="29"/>
        <v>0</v>
      </c>
      <c r="DP15" s="381">
        <f t="shared" si="30"/>
        <v>0</v>
      </c>
      <c r="DQ15" s="393">
        <f t="shared" si="31"/>
        <v>0</v>
      </c>
      <c r="DR15" s="458">
        <f t="shared" si="32"/>
        <v>0</v>
      </c>
      <c r="DS15" s="465">
        <f t="shared" si="33"/>
        <v>0</v>
      </c>
      <c r="DT15" s="466">
        <f t="shared" si="34"/>
        <v>0</v>
      </c>
      <c r="DU15" s="467" t="e">
        <f t="shared" si="35"/>
        <v>#DIV/0!</v>
      </c>
      <c r="DV15" s="394" t="str">
        <f t="shared" si="36"/>
        <v>-</v>
      </c>
    </row>
    <row r="16" spans="1:126" ht="15.75" thickBot="1">
      <c r="A16">
        <f>'SEMESTR I'!A16</f>
        <v>0</v>
      </c>
      <c r="B16">
        <f>'SEMESTR I'!B16</f>
        <v>0</v>
      </c>
      <c r="C16" t="str">
        <f>'SEMESTR I'!C16</f>
        <v>SO -</v>
      </c>
      <c r="D16" t="str">
        <f>'SEMESTR I'!D16</f>
        <v>Studium Oficerskie</v>
      </c>
      <c r="E16">
        <f>'SEMESTR I'!E16</f>
        <v>0</v>
      </c>
      <c r="F16">
        <f>'SEMESTR I'!F16</f>
        <v>0</v>
      </c>
      <c r="G16">
        <f>'SEMESTR I'!G16</f>
        <v>0</v>
      </c>
      <c r="H16">
        <f>'SEMESTR I'!H16</f>
        <v>0</v>
      </c>
      <c r="I16">
        <f>'SEMESTR I'!I16</f>
        <v>0</v>
      </c>
      <c r="J16">
        <f>'SEMESTR I'!J16</f>
        <v>0</v>
      </c>
      <c r="K16">
        <f>'SEMESTR I'!K16</f>
        <v>0</v>
      </c>
      <c r="L16">
        <f>'SEMESTR I'!L16</f>
        <v>0</v>
      </c>
      <c r="M16">
        <f>'SEMESTR I'!M16</f>
        <v>0</v>
      </c>
      <c r="N16">
        <f>'SEMESTR I'!N16</f>
        <v>0</v>
      </c>
      <c r="O16">
        <f>'SEMESTR I'!O16</f>
        <v>0</v>
      </c>
      <c r="P16">
        <f>'SEMESTR I'!P16</f>
        <v>0</v>
      </c>
      <c r="Q16">
        <f>'SEMESTR I'!Q16</f>
        <v>0</v>
      </c>
      <c r="R16">
        <f>'SEMESTR I'!R16</f>
        <v>0</v>
      </c>
      <c r="S16">
        <f>'SEMESTR I'!S16</f>
        <v>0</v>
      </c>
      <c r="T16">
        <f>'SEMESTR I'!T16</f>
        <v>0</v>
      </c>
      <c r="U16">
        <f>'SEMESTR I'!U16</f>
        <v>0</v>
      </c>
      <c r="V16">
        <f>'SEMESTR I'!V16</f>
        <v>0</v>
      </c>
      <c r="W16">
        <f>'SEMESTR I'!W16</f>
        <v>0</v>
      </c>
      <c r="X16">
        <f>'SEMESTR I'!X16</f>
        <v>0</v>
      </c>
      <c r="Y16">
        <f>'SEMESTR I'!Y16</f>
        <v>0</v>
      </c>
      <c r="Z16">
        <f>'SEMESTR I'!Z16</f>
        <v>0</v>
      </c>
      <c r="AA16">
        <f>'SEMESTR I'!AA16</f>
        <v>0</v>
      </c>
      <c r="AB16">
        <f>'SEMESTR I'!AB16</f>
        <v>0</v>
      </c>
      <c r="AC16">
        <f>'SEMESTR I'!AC16</f>
        <v>0</v>
      </c>
      <c r="AD16">
        <f>'SEMESTR I'!AD16</f>
        <v>0</v>
      </c>
      <c r="AE16">
        <f>'SEMESTR I'!AE16</f>
        <v>0</v>
      </c>
      <c r="AF16">
        <f>'SEMESTR I'!AF16</f>
        <v>0</v>
      </c>
      <c r="AG16">
        <f>'SEMESTR I'!AG16</f>
        <v>0</v>
      </c>
      <c r="AH16">
        <f>'SEMESTR I'!AH16</f>
        <v>0</v>
      </c>
      <c r="AI16">
        <f>'SEMESTR I'!AI16</f>
        <v>0</v>
      </c>
      <c r="AJ16" s="367">
        <f>'SEMESTR I'!HY16</f>
        <v>0</v>
      </c>
      <c r="AK16" s="368">
        <f>'SEMESTR I'!HZ16</f>
        <v>0</v>
      </c>
      <c r="AL16" s="367">
        <f>'SEMESTR I'!IA16</f>
        <v>0</v>
      </c>
      <c r="AM16" s="369">
        <f>'SEMESTR I'!IB16</f>
        <v>0</v>
      </c>
      <c r="AN16" s="370">
        <f>'SEMESTR I'!IC16</f>
        <v>0</v>
      </c>
      <c r="AO16" s="370">
        <f>'SEMESTR I'!ID16</f>
        <v>0</v>
      </c>
      <c r="AP16" s="370">
        <f>'SEMESTR I'!IE16</f>
        <v>0</v>
      </c>
      <c r="AQ16" s="370">
        <f>'SEMESTR I'!IF16</f>
        <v>0</v>
      </c>
      <c r="AR16" s="370">
        <f>'SEMESTR I'!IG16</f>
        <v>0</v>
      </c>
      <c r="AS16" s="370">
        <f>'SEMESTR I'!IH16</f>
        <v>0</v>
      </c>
      <c r="AT16" s="370">
        <f>'SEMESTR I'!II16</f>
        <v>0</v>
      </c>
      <c r="AU16" s="370">
        <f>'SEMESTR I'!IJ16</f>
        <v>0</v>
      </c>
      <c r="AV16" s="370">
        <f>'SEMESTR I'!IK16</f>
        <v>0</v>
      </c>
      <c r="AW16" s="371">
        <f>'SEMESTR I'!IL16</f>
        <v>0</v>
      </c>
      <c r="AX16" s="372">
        <f>'SEMESTR I'!IM16</f>
        <v>0</v>
      </c>
      <c r="AY16" s="373">
        <f>'SEMESTR I'!IN16</f>
        <v>0</v>
      </c>
      <c r="AZ16" s="374">
        <f>'SEMESTR I'!IO16</f>
        <v>0</v>
      </c>
      <c r="BA16" s="375">
        <f>'SEMESTR I'!IP16</f>
        <v>0</v>
      </c>
      <c r="BB16" s="376">
        <f>'SEMESTR I'!IQ16</f>
        <v>0</v>
      </c>
      <c r="BC16" s="377">
        <f>'SEMESTR I'!IR16</f>
        <v>0</v>
      </c>
      <c r="BD16" s="378">
        <f>'SEMESTR I'!IS16</f>
        <v>0</v>
      </c>
      <c r="BE16" s="377">
        <f>'SEMESTR I'!IT16</f>
        <v>0</v>
      </c>
      <c r="BF16" s="379">
        <f>'SEMESTR I'!IU16</f>
        <v>0</v>
      </c>
      <c r="BG16" s="380">
        <f>'SEMESTR I'!IV16</f>
        <v>0</v>
      </c>
      <c r="BH16" s="381">
        <f>'SEMESTR I'!IW16</f>
        <v>0</v>
      </c>
      <c r="BI16" s="382">
        <f>'SEMESTR I'!IX16</f>
        <v>0</v>
      </c>
      <c r="BJ16" s="458">
        <f>'SEMESTR I'!IY16</f>
        <v>0</v>
      </c>
      <c r="BK16" s="459">
        <f>'SEMESTR I'!IZ16</f>
        <v>0</v>
      </c>
      <c r="BL16" s="456">
        <f>'SEMESTR I'!JA16</f>
        <v>0</v>
      </c>
      <c r="BM16" s="460">
        <f>'SEMESTR I'!JB16</f>
        <v>0</v>
      </c>
      <c r="BN16" s="367">
        <f>'SEMESTR II'!KY16</f>
        <v>0</v>
      </c>
      <c r="BO16" s="368">
        <f>'SEMESTR II'!KZ16</f>
        <v>0</v>
      </c>
      <c r="BP16" s="367">
        <f>'SEMESTR II'!LA16</f>
        <v>0</v>
      </c>
      <c r="BQ16" s="369">
        <f>'SEMESTR II'!LB16</f>
        <v>0</v>
      </c>
      <c r="BR16" s="370">
        <f>'SEMESTR II'!LC16</f>
        <v>0</v>
      </c>
      <c r="BS16" s="370">
        <f>'SEMESTR II'!LD16</f>
        <v>0</v>
      </c>
      <c r="BT16" s="370">
        <f>'SEMESTR II'!LE16</f>
        <v>0</v>
      </c>
      <c r="BU16" s="370">
        <f>'SEMESTR II'!LF16</f>
        <v>0</v>
      </c>
      <c r="BV16" s="370">
        <f>'SEMESTR II'!LG16</f>
        <v>0</v>
      </c>
      <c r="BW16" s="370">
        <f>'SEMESTR II'!LH16</f>
        <v>0</v>
      </c>
      <c r="BX16" s="370">
        <f>'SEMESTR II'!LI16</f>
        <v>0</v>
      </c>
      <c r="BY16" s="370">
        <f>'SEMESTR II'!LJ16</f>
        <v>0</v>
      </c>
      <c r="BZ16" s="370">
        <f>'SEMESTR II'!LK16</f>
        <v>0</v>
      </c>
      <c r="CA16" s="371">
        <f>'SEMESTR II'!LL16</f>
        <v>0</v>
      </c>
      <c r="CB16" s="372">
        <f>'SEMESTR II'!LM16</f>
        <v>0</v>
      </c>
      <c r="CC16" s="373">
        <f>'SEMESTR II'!LN16</f>
        <v>0</v>
      </c>
      <c r="CD16" s="383">
        <f>'SEMESTR II'!LO16</f>
        <v>0</v>
      </c>
      <c r="CE16" s="373">
        <f>'SEMESTR II'!LP16</f>
        <v>0</v>
      </c>
      <c r="CF16" s="384">
        <f>'SEMESTR II'!LQ16</f>
        <v>0</v>
      </c>
      <c r="CG16" s="385">
        <f>'SEMESTR II'!LR16</f>
        <v>0</v>
      </c>
      <c r="CH16" s="386">
        <f>'SEMESTR II'!LS16</f>
        <v>0</v>
      </c>
      <c r="CI16" s="385">
        <f>'SEMESTR II'!LT16</f>
        <v>0</v>
      </c>
      <c r="CJ16" s="387">
        <f>'SEMESTR II'!LU16</f>
        <v>0</v>
      </c>
      <c r="CK16" s="388">
        <f>'SEMESTR II'!LV16</f>
        <v>0</v>
      </c>
      <c r="CL16" s="389">
        <f>'SEMESTR II'!LW16</f>
        <v>0</v>
      </c>
      <c r="CM16" s="390">
        <f>'SEMESTR II'!LX16</f>
        <v>0</v>
      </c>
      <c r="CN16" s="461">
        <f>'SEMESTR II'!LY16</f>
        <v>0</v>
      </c>
      <c r="CO16" s="462">
        <f>'SEMESTR II'!LZ16</f>
        <v>0</v>
      </c>
      <c r="CP16" s="463">
        <f>'SEMESTR II'!MA16</f>
        <v>0</v>
      </c>
      <c r="CQ16" s="464">
        <f>'SEMESTR II'!MB16</f>
        <v>0</v>
      </c>
      <c r="CR16" s="367">
        <f t="shared" si="6"/>
        <v>0</v>
      </c>
      <c r="CS16" s="368">
        <f t="shared" si="7"/>
        <v>0</v>
      </c>
      <c r="CT16" s="367">
        <f t="shared" si="8"/>
        <v>0</v>
      </c>
      <c r="CU16" s="369">
        <f t="shared" si="9"/>
        <v>0</v>
      </c>
      <c r="CV16" s="370">
        <f t="shared" si="10"/>
        <v>0</v>
      </c>
      <c r="CW16" s="370">
        <f t="shared" si="11"/>
        <v>0</v>
      </c>
      <c r="CX16" s="370">
        <f t="shared" si="12"/>
        <v>0</v>
      </c>
      <c r="CY16" s="370">
        <f t="shared" si="13"/>
        <v>0</v>
      </c>
      <c r="CZ16" s="370">
        <f t="shared" si="14"/>
        <v>0</v>
      </c>
      <c r="DA16" s="370">
        <f t="shared" si="15"/>
        <v>0</v>
      </c>
      <c r="DB16" s="370">
        <f t="shared" si="16"/>
        <v>0</v>
      </c>
      <c r="DC16" s="370">
        <f t="shared" si="17"/>
        <v>0</v>
      </c>
      <c r="DD16" s="370">
        <f t="shared" si="18"/>
        <v>0</v>
      </c>
      <c r="DE16" s="371">
        <f t="shared" si="19"/>
        <v>0</v>
      </c>
      <c r="DF16" s="373">
        <f t="shared" si="20"/>
        <v>0</v>
      </c>
      <c r="DG16" s="373">
        <f t="shared" si="21"/>
        <v>0</v>
      </c>
      <c r="DH16" s="371">
        <f t="shared" si="22"/>
        <v>0</v>
      </c>
      <c r="DI16" s="373">
        <f t="shared" si="23"/>
        <v>0</v>
      </c>
      <c r="DJ16" s="374">
        <f t="shared" si="24"/>
        <v>0</v>
      </c>
      <c r="DK16" s="377">
        <f t="shared" si="25"/>
        <v>0</v>
      </c>
      <c r="DL16" s="378">
        <f t="shared" si="26"/>
        <v>0</v>
      </c>
      <c r="DM16" s="377">
        <f t="shared" si="27"/>
        <v>0</v>
      </c>
      <c r="DN16" s="391">
        <f t="shared" si="28"/>
        <v>0</v>
      </c>
      <c r="DO16" s="392">
        <f t="shared" si="29"/>
        <v>0</v>
      </c>
      <c r="DP16" s="381">
        <f t="shared" si="30"/>
        <v>0</v>
      </c>
      <c r="DQ16" s="393">
        <f t="shared" si="31"/>
        <v>0</v>
      </c>
      <c r="DR16" s="458">
        <f t="shared" si="32"/>
        <v>0</v>
      </c>
      <c r="DS16" s="465">
        <f t="shared" si="33"/>
        <v>0</v>
      </c>
      <c r="DT16" s="466">
        <f t="shared" si="34"/>
        <v>0</v>
      </c>
      <c r="DU16" s="467" t="e">
        <f t="shared" si="35"/>
        <v>#DIV/0!</v>
      </c>
      <c r="DV16" s="394" t="str">
        <f t="shared" si="36"/>
        <v>-</v>
      </c>
    </row>
    <row r="17" spans="1:126" ht="15.75" thickBot="1">
      <c r="A17">
        <f>'SEMESTR I'!A17</f>
        <v>0</v>
      </c>
      <c r="B17">
        <f>'SEMESTR I'!B17</f>
        <v>0</v>
      </c>
      <c r="C17" t="str">
        <f>'SEMESTR I'!C17</f>
        <v>K -</v>
      </c>
      <c r="D17" t="str">
        <f>'SEMESTR I'!D17</f>
        <v>Kursy</v>
      </c>
      <c r="E17">
        <f>'SEMESTR I'!E17</f>
        <v>0</v>
      </c>
      <c r="F17">
        <f>'SEMESTR I'!F17</f>
        <v>0</v>
      </c>
      <c r="G17">
        <f>'SEMESTR I'!G17</f>
        <v>0</v>
      </c>
      <c r="H17">
        <f>'SEMESTR I'!H17</f>
        <v>0</v>
      </c>
      <c r="I17">
        <f>'SEMESTR I'!I17</f>
        <v>0</v>
      </c>
      <c r="J17">
        <f>'SEMESTR I'!J17</f>
        <v>0</v>
      </c>
      <c r="K17">
        <f>'SEMESTR I'!K17</f>
        <v>0</v>
      </c>
      <c r="L17">
        <f>'SEMESTR I'!L17</f>
        <v>0</v>
      </c>
      <c r="M17">
        <f>'SEMESTR I'!M17</f>
        <v>0</v>
      </c>
      <c r="N17">
        <f>'SEMESTR I'!N17</f>
        <v>0</v>
      </c>
      <c r="O17">
        <f>'SEMESTR I'!O17</f>
        <v>0</v>
      </c>
      <c r="P17">
        <f>'SEMESTR I'!P17</f>
        <v>0</v>
      </c>
      <c r="Q17">
        <f>'SEMESTR I'!Q17</f>
        <v>0</v>
      </c>
      <c r="R17">
        <f>'SEMESTR I'!R17</f>
        <v>0</v>
      </c>
      <c r="S17">
        <f>'SEMESTR I'!S17</f>
        <v>0</v>
      </c>
      <c r="T17">
        <f>'SEMESTR I'!T17</f>
        <v>0</v>
      </c>
      <c r="U17">
        <f>'SEMESTR I'!U17</f>
        <v>0</v>
      </c>
      <c r="V17">
        <f>'SEMESTR I'!V17</f>
        <v>0</v>
      </c>
      <c r="W17">
        <f>'SEMESTR I'!W17</f>
        <v>0</v>
      </c>
      <c r="X17">
        <f>'SEMESTR I'!X17</f>
        <v>0</v>
      </c>
      <c r="Y17">
        <f>'SEMESTR I'!Y17</f>
        <v>0</v>
      </c>
      <c r="Z17">
        <f>'SEMESTR I'!Z17</f>
        <v>0</v>
      </c>
      <c r="AA17">
        <f>'SEMESTR I'!AA17</f>
        <v>0</v>
      </c>
      <c r="AB17">
        <f>'SEMESTR I'!AB17</f>
        <v>0</v>
      </c>
      <c r="AC17">
        <f>'SEMESTR I'!AC17</f>
        <v>0</v>
      </c>
      <c r="AD17">
        <f>'SEMESTR I'!AD17</f>
        <v>0</v>
      </c>
      <c r="AE17">
        <f>'SEMESTR I'!AE17</f>
        <v>0</v>
      </c>
      <c r="AF17">
        <f>'SEMESTR I'!AF17</f>
        <v>0</v>
      </c>
      <c r="AG17">
        <f>'SEMESTR I'!AG17</f>
        <v>0</v>
      </c>
      <c r="AH17">
        <f>'SEMESTR I'!AH17</f>
        <v>0</v>
      </c>
      <c r="AI17">
        <f>'SEMESTR I'!AI17</f>
        <v>0</v>
      </c>
      <c r="AJ17" s="367">
        <f>'SEMESTR I'!HY17</f>
        <v>0</v>
      </c>
      <c r="AK17" s="368">
        <f>'SEMESTR I'!HZ17</f>
        <v>0</v>
      </c>
      <c r="AL17" s="367">
        <f>'SEMESTR I'!IA17</f>
        <v>0</v>
      </c>
      <c r="AM17" s="369">
        <f>'SEMESTR I'!IB17</f>
        <v>0</v>
      </c>
      <c r="AN17" s="370">
        <f>'SEMESTR I'!IC17</f>
        <v>0</v>
      </c>
      <c r="AO17" s="370">
        <f>'SEMESTR I'!ID17</f>
        <v>0</v>
      </c>
      <c r="AP17" s="370">
        <f>'SEMESTR I'!IE17</f>
        <v>0</v>
      </c>
      <c r="AQ17" s="370">
        <f>'SEMESTR I'!IF17</f>
        <v>0</v>
      </c>
      <c r="AR17" s="370">
        <f>'SEMESTR I'!IG17</f>
        <v>0</v>
      </c>
      <c r="AS17" s="370">
        <f>'SEMESTR I'!IH17</f>
        <v>0</v>
      </c>
      <c r="AT17" s="370">
        <f>'SEMESTR I'!II17</f>
        <v>0</v>
      </c>
      <c r="AU17" s="370">
        <f>'SEMESTR I'!IJ17</f>
        <v>0</v>
      </c>
      <c r="AV17" s="370">
        <f>'SEMESTR I'!IK17</f>
        <v>0</v>
      </c>
      <c r="AW17" s="371">
        <f>'SEMESTR I'!IL17</f>
        <v>0</v>
      </c>
      <c r="AX17" s="372">
        <f>'SEMESTR I'!IM17</f>
        <v>0</v>
      </c>
      <c r="AY17" s="373">
        <f>'SEMESTR I'!IN17</f>
        <v>0</v>
      </c>
      <c r="AZ17" s="374">
        <f>'SEMESTR I'!IO17</f>
        <v>0</v>
      </c>
      <c r="BA17" s="375">
        <f>'SEMESTR I'!IP17</f>
        <v>0</v>
      </c>
      <c r="BB17" s="376">
        <f>'SEMESTR I'!IQ17</f>
        <v>0</v>
      </c>
      <c r="BC17" s="377">
        <f>'SEMESTR I'!IR17</f>
        <v>0</v>
      </c>
      <c r="BD17" s="378">
        <f>'SEMESTR I'!IS17</f>
        <v>0</v>
      </c>
      <c r="BE17" s="377">
        <f>'SEMESTR I'!IT17</f>
        <v>0</v>
      </c>
      <c r="BF17" s="379">
        <f>'SEMESTR I'!IU17</f>
        <v>0</v>
      </c>
      <c r="BG17" s="380">
        <f>'SEMESTR I'!IV17</f>
        <v>0</v>
      </c>
      <c r="BH17" s="381">
        <f>'SEMESTR I'!IW17</f>
        <v>0</v>
      </c>
      <c r="BI17" s="382">
        <f>'SEMESTR I'!IX17</f>
        <v>0</v>
      </c>
      <c r="BJ17" s="458">
        <f>'SEMESTR I'!IY17</f>
        <v>0</v>
      </c>
      <c r="BK17" s="459">
        <f>'SEMESTR I'!IZ17</f>
        <v>0</v>
      </c>
      <c r="BL17" s="456">
        <f>'SEMESTR I'!JA17</f>
        <v>0</v>
      </c>
      <c r="BM17" s="460">
        <f>'SEMESTR I'!JB17</f>
        <v>0</v>
      </c>
      <c r="BN17" s="367">
        <f>'SEMESTR II'!KY17</f>
        <v>0</v>
      </c>
      <c r="BO17" s="368">
        <f>'SEMESTR II'!KZ17</f>
        <v>0</v>
      </c>
      <c r="BP17" s="367">
        <f>'SEMESTR II'!LA17</f>
        <v>0</v>
      </c>
      <c r="BQ17" s="369">
        <f>'SEMESTR II'!LB17</f>
        <v>0</v>
      </c>
      <c r="BR17" s="370">
        <f>'SEMESTR II'!LC17</f>
        <v>0</v>
      </c>
      <c r="BS17" s="370">
        <f>'SEMESTR II'!LD17</f>
        <v>0</v>
      </c>
      <c r="BT17" s="370">
        <f>'SEMESTR II'!LE17</f>
        <v>0</v>
      </c>
      <c r="BU17" s="370">
        <f>'SEMESTR II'!LF17</f>
        <v>0</v>
      </c>
      <c r="BV17" s="370">
        <f>'SEMESTR II'!LG17</f>
        <v>0</v>
      </c>
      <c r="BW17" s="370">
        <f>'SEMESTR II'!LH17</f>
        <v>0</v>
      </c>
      <c r="BX17" s="370">
        <f>'SEMESTR II'!LI17</f>
        <v>0</v>
      </c>
      <c r="BY17" s="370">
        <f>'SEMESTR II'!LJ17</f>
        <v>0</v>
      </c>
      <c r="BZ17" s="370">
        <f>'SEMESTR II'!LK17</f>
        <v>0</v>
      </c>
      <c r="CA17" s="371">
        <f>'SEMESTR II'!LL17</f>
        <v>0</v>
      </c>
      <c r="CB17" s="372">
        <f>'SEMESTR II'!LM17</f>
        <v>0</v>
      </c>
      <c r="CC17" s="373">
        <f>'SEMESTR II'!LN17</f>
        <v>0</v>
      </c>
      <c r="CD17" s="383">
        <f>'SEMESTR II'!LO17</f>
        <v>0</v>
      </c>
      <c r="CE17" s="373">
        <f>'SEMESTR II'!LP17</f>
        <v>0</v>
      </c>
      <c r="CF17" s="384">
        <f>'SEMESTR II'!LQ17</f>
        <v>0</v>
      </c>
      <c r="CG17" s="385">
        <f>'SEMESTR II'!LR17</f>
        <v>0</v>
      </c>
      <c r="CH17" s="386">
        <f>'SEMESTR II'!LS17</f>
        <v>0</v>
      </c>
      <c r="CI17" s="385">
        <f>'SEMESTR II'!LT17</f>
        <v>0</v>
      </c>
      <c r="CJ17" s="387">
        <f>'SEMESTR II'!LU17</f>
        <v>0</v>
      </c>
      <c r="CK17" s="388">
        <f>'SEMESTR II'!LV17</f>
        <v>0</v>
      </c>
      <c r="CL17" s="389">
        <f>'SEMESTR II'!LW17</f>
        <v>0</v>
      </c>
      <c r="CM17" s="390">
        <f>'SEMESTR II'!LX17</f>
        <v>0</v>
      </c>
      <c r="CN17" s="461">
        <f>'SEMESTR II'!LY17</f>
        <v>0</v>
      </c>
      <c r="CO17" s="462">
        <f>'SEMESTR II'!LZ17</f>
        <v>0</v>
      </c>
      <c r="CP17" s="463">
        <f>'SEMESTR II'!MA17</f>
        <v>0</v>
      </c>
      <c r="CQ17" s="464">
        <f>'SEMESTR II'!MB17</f>
        <v>0</v>
      </c>
      <c r="CR17" s="367">
        <f t="shared" si="6"/>
        <v>0</v>
      </c>
      <c r="CS17" s="368">
        <f t="shared" si="7"/>
        <v>0</v>
      </c>
      <c r="CT17" s="367">
        <f t="shared" si="8"/>
        <v>0</v>
      </c>
      <c r="CU17" s="369">
        <f t="shared" si="9"/>
        <v>0</v>
      </c>
      <c r="CV17" s="370">
        <f t="shared" si="10"/>
        <v>0</v>
      </c>
      <c r="CW17" s="370">
        <f t="shared" si="11"/>
        <v>0</v>
      </c>
      <c r="CX17" s="370">
        <f t="shared" si="12"/>
        <v>0</v>
      </c>
      <c r="CY17" s="370">
        <f t="shared" si="13"/>
        <v>0</v>
      </c>
      <c r="CZ17" s="370">
        <f t="shared" si="14"/>
        <v>0</v>
      </c>
      <c r="DA17" s="370">
        <f t="shared" si="15"/>
        <v>0</v>
      </c>
      <c r="DB17" s="370">
        <f t="shared" si="16"/>
        <v>0</v>
      </c>
      <c r="DC17" s="370">
        <f t="shared" si="17"/>
        <v>0</v>
      </c>
      <c r="DD17" s="370">
        <f t="shared" si="18"/>
        <v>0</v>
      </c>
      <c r="DE17" s="371">
        <f t="shared" si="19"/>
        <v>0</v>
      </c>
      <c r="DF17" s="373">
        <f t="shared" si="20"/>
        <v>0</v>
      </c>
      <c r="DG17" s="373">
        <f t="shared" si="21"/>
        <v>0</v>
      </c>
      <c r="DH17" s="371">
        <f t="shared" si="22"/>
        <v>0</v>
      </c>
      <c r="DI17" s="373">
        <f t="shared" si="23"/>
        <v>0</v>
      </c>
      <c r="DJ17" s="374">
        <f t="shared" si="24"/>
        <v>0</v>
      </c>
      <c r="DK17" s="377">
        <f t="shared" si="25"/>
        <v>0</v>
      </c>
      <c r="DL17" s="378">
        <f t="shared" si="26"/>
        <v>0</v>
      </c>
      <c r="DM17" s="377">
        <f t="shared" si="27"/>
        <v>0</v>
      </c>
      <c r="DN17" s="391">
        <f t="shared" si="28"/>
        <v>0</v>
      </c>
      <c r="DO17" s="392">
        <f t="shared" si="29"/>
        <v>0</v>
      </c>
      <c r="DP17" s="381">
        <f t="shared" si="30"/>
        <v>0</v>
      </c>
      <c r="DQ17" s="393">
        <f t="shared" si="31"/>
        <v>0</v>
      </c>
      <c r="DR17" s="458">
        <f t="shared" si="32"/>
        <v>0</v>
      </c>
      <c r="DS17" s="465">
        <f t="shared" si="33"/>
        <v>0</v>
      </c>
      <c r="DT17" s="466">
        <f t="shared" si="34"/>
        <v>0</v>
      </c>
      <c r="DU17" s="467" t="e">
        <f t="shared" si="35"/>
        <v>#DIV/0!</v>
      </c>
      <c r="DV17" s="394" t="str">
        <f t="shared" si="36"/>
        <v>-</v>
      </c>
    </row>
    <row r="18" spans="1:126" ht="15.75" thickBot="1">
      <c r="A18">
        <f>'SEMESTR I'!A18</f>
        <v>0</v>
      </c>
      <c r="B18">
        <f>'SEMESTR I'!B18</f>
        <v>0</v>
      </c>
      <c r="C18" t="str">
        <f>'SEMESTR I'!C18</f>
        <v>SPd -</v>
      </c>
      <c r="D18" t="str">
        <f>'SEMESTR I'!D18</f>
        <v>Studia podyplomowe</v>
      </c>
      <c r="E18">
        <f>'SEMESTR I'!E18</f>
        <v>0</v>
      </c>
      <c r="F18">
        <f>'SEMESTR I'!F18</f>
        <v>0</v>
      </c>
      <c r="G18">
        <f>'SEMESTR I'!G18</f>
        <v>0</v>
      </c>
      <c r="H18">
        <f>'SEMESTR I'!H18</f>
        <v>0</v>
      </c>
      <c r="I18">
        <f>'SEMESTR I'!I18</f>
        <v>0</v>
      </c>
      <c r="J18">
        <f>'SEMESTR I'!J18</f>
        <v>0</v>
      </c>
      <c r="K18">
        <f>'SEMESTR I'!K18</f>
        <v>0</v>
      </c>
      <c r="L18">
        <f>'SEMESTR I'!L18</f>
        <v>0</v>
      </c>
      <c r="M18">
        <f>'SEMESTR I'!M18</f>
        <v>0</v>
      </c>
      <c r="N18">
        <f>'SEMESTR I'!N18</f>
        <v>0</v>
      </c>
      <c r="O18">
        <f>'SEMESTR I'!O18</f>
        <v>0</v>
      </c>
      <c r="P18">
        <f>'SEMESTR I'!P18</f>
        <v>0</v>
      </c>
      <c r="Q18">
        <f>'SEMESTR I'!Q18</f>
        <v>0</v>
      </c>
      <c r="R18">
        <f>'SEMESTR I'!R18</f>
        <v>0</v>
      </c>
      <c r="S18">
        <f>'SEMESTR I'!S18</f>
        <v>0</v>
      </c>
      <c r="T18">
        <f>'SEMESTR I'!T18</f>
        <v>0</v>
      </c>
      <c r="U18">
        <f>'SEMESTR I'!U18</f>
        <v>0</v>
      </c>
      <c r="V18">
        <f>'SEMESTR I'!V18</f>
        <v>0</v>
      </c>
      <c r="W18">
        <f>'SEMESTR I'!W18</f>
        <v>0</v>
      </c>
      <c r="X18">
        <f>'SEMESTR I'!X18</f>
        <v>0</v>
      </c>
      <c r="Y18">
        <f>'SEMESTR I'!Y18</f>
        <v>0</v>
      </c>
      <c r="Z18">
        <f>'SEMESTR I'!Z18</f>
        <v>0</v>
      </c>
      <c r="AA18">
        <f>'SEMESTR I'!AA18</f>
        <v>0</v>
      </c>
      <c r="AB18">
        <f>'SEMESTR I'!AB18</f>
        <v>0</v>
      </c>
      <c r="AC18">
        <f>'SEMESTR I'!AC18</f>
        <v>0</v>
      </c>
      <c r="AD18">
        <f>'SEMESTR I'!AD18</f>
        <v>0</v>
      </c>
      <c r="AE18">
        <f>'SEMESTR I'!AE18</f>
        <v>0</v>
      </c>
      <c r="AF18">
        <f>'SEMESTR I'!AF18</f>
        <v>0</v>
      </c>
      <c r="AG18">
        <f>'SEMESTR I'!AG18</f>
        <v>0</v>
      </c>
      <c r="AH18">
        <f>'SEMESTR I'!AH18</f>
        <v>0</v>
      </c>
      <c r="AI18">
        <f>'SEMESTR I'!AI18</f>
        <v>0</v>
      </c>
      <c r="AJ18" s="367">
        <f>'SEMESTR I'!HY18</f>
        <v>0</v>
      </c>
      <c r="AK18" s="368">
        <f>'SEMESTR I'!HZ18</f>
        <v>0</v>
      </c>
      <c r="AL18" s="367">
        <f>'SEMESTR I'!IA18</f>
        <v>0</v>
      </c>
      <c r="AM18" s="369">
        <f>'SEMESTR I'!IB18</f>
        <v>0</v>
      </c>
      <c r="AN18" s="370">
        <f>'SEMESTR I'!IC18</f>
        <v>0</v>
      </c>
      <c r="AO18" s="370">
        <f>'SEMESTR I'!ID18</f>
        <v>0</v>
      </c>
      <c r="AP18" s="370">
        <f>'SEMESTR I'!IE18</f>
        <v>0</v>
      </c>
      <c r="AQ18" s="370">
        <f>'SEMESTR I'!IF18</f>
        <v>0</v>
      </c>
      <c r="AR18" s="370">
        <f>'SEMESTR I'!IG18</f>
        <v>0</v>
      </c>
      <c r="AS18" s="370">
        <f>'SEMESTR I'!IH18</f>
        <v>0</v>
      </c>
      <c r="AT18" s="370">
        <f>'SEMESTR I'!II18</f>
        <v>0</v>
      </c>
      <c r="AU18" s="370">
        <f>'SEMESTR I'!IJ18</f>
        <v>0</v>
      </c>
      <c r="AV18" s="370">
        <f>'SEMESTR I'!IK18</f>
        <v>0</v>
      </c>
      <c r="AW18" s="371">
        <f>'SEMESTR I'!IL18</f>
        <v>0</v>
      </c>
      <c r="AX18" s="372">
        <f>'SEMESTR I'!IM18</f>
        <v>0</v>
      </c>
      <c r="AY18" s="373">
        <f>'SEMESTR I'!IN18</f>
        <v>0</v>
      </c>
      <c r="AZ18" s="374">
        <f>'SEMESTR I'!IO18</f>
        <v>0</v>
      </c>
      <c r="BA18" s="375">
        <f>'SEMESTR I'!IP18</f>
        <v>0</v>
      </c>
      <c r="BB18" s="376">
        <f>'SEMESTR I'!IQ18</f>
        <v>0</v>
      </c>
      <c r="BC18" s="377">
        <f>'SEMESTR I'!IR18</f>
        <v>0</v>
      </c>
      <c r="BD18" s="378">
        <f>'SEMESTR I'!IS18</f>
        <v>0</v>
      </c>
      <c r="BE18" s="377">
        <f>'SEMESTR I'!IT18</f>
        <v>0</v>
      </c>
      <c r="BF18" s="379">
        <f>'SEMESTR I'!IU18</f>
        <v>0</v>
      </c>
      <c r="BG18" s="380">
        <f>'SEMESTR I'!IV18</f>
        <v>0</v>
      </c>
      <c r="BH18" s="381">
        <f>'SEMESTR I'!IW18</f>
        <v>0</v>
      </c>
      <c r="BI18" s="382">
        <f>'SEMESTR I'!IX18</f>
        <v>0</v>
      </c>
      <c r="BJ18" s="458">
        <f>'SEMESTR I'!IY18</f>
        <v>0</v>
      </c>
      <c r="BK18" s="459">
        <f>'SEMESTR I'!IZ18</f>
        <v>0</v>
      </c>
      <c r="BL18" s="456">
        <f>'SEMESTR I'!JA18</f>
        <v>0</v>
      </c>
      <c r="BM18" s="460">
        <f>'SEMESTR I'!JB18</f>
        <v>0</v>
      </c>
      <c r="BN18" s="367">
        <f>'SEMESTR II'!KY18</f>
        <v>0</v>
      </c>
      <c r="BO18" s="368">
        <f>'SEMESTR II'!KZ18</f>
        <v>0</v>
      </c>
      <c r="BP18" s="367">
        <f>'SEMESTR II'!LA18</f>
        <v>0</v>
      </c>
      <c r="BQ18" s="369">
        <f>'SEMESTR II'!LB18</f>
        <v>0</v>
      </c>
      <c r="BR18" s="370">
        <f>'SEMESTR II'!LC18</f>
        <v>0</v>
      </c>
      <c r="BS18" s="370">
        <f>'SEMESTR II'!LD18</f>
        <v>0</v>
      </c>
      <c r="BT18" s="370">
        <f>'SEMESTR II'!LE18</f>
        <v>0</v>
      </c>
      <c r="BU18" s="370">
        <f>'SEMESTR II'!LF18</f>
        <v>0</v>
      </c>
      <c r="BV18" s="370">
        <f>'SEMESTR II'!LG18</f>
        <v>0</v>
      </c>
      <c r="BW18" s="370">
        <f>'SEMESTR II'!LH18</f>
        <v>0</v>
      </c>
      <c r="BX18" s="370">
        <f>'SEMESTR II'!LI18</f>
        <v>0</v>
      </c>
      <c r="BY18" s="370">
        <f>'SEMESTR II'!LJ18</f>
        <v>0</v>
      </c>
      <c r="BZ18" s="370">
        <f>'SEMESTR II'!LK18</f>
        <v>0</v>
      </c>
      <c r="CA18" s="371">
        <f>'SEMESTR II'!LL18</f>
        <v>0</v>
      </c>
      <c r="CB18" s="372">
        <f>'SEMESTR II'!LM18</f>
        <v>0</v>
      </c>
      <c r="CC18" s="373">
        <f>'SEMESTR II'!LN18</f>
        <v>0</v>
      </c>
      <c r="CD18" s="383">
        <f>'SEMESTR II'!LO18</f>
        <v>0</v>
      </c>
      <c r="CE18" s="373">
        <f>'SEMESTR II'!LP18</f>
        <v>0</v>
      </c>
      <c r="CF18" s="384">
        <f>'SEMESTR II'!LQ18</f>
        <v>0</v>
      </c>
      <c r="CG18" s="385">
        <f>'SEMESTR II'!LR18</f>
        <v>0</v>
      </c>
      <c r="CH18" s="386">
        <f>'SEMESTR II'!LS18</f>
        <v>0</v>
      </c>
      <c r="CI18" s="385">
        <f>'SEMESTR II'!LT18</f>
        <v>0</v>
      </c>
      <c r="CJ18" s="387">
        <f>'SEMESTR II'!LU18</f>
        <v>0</v>
      </c>
      <c r="CK18" s="388">
        <f>'SEMESTR II'!LV18</f>
        <v>0</v>
      </c>
      <c r="CL18" s="389">
        <f>'SEMESTR II'!LW18</f>
        <v>0</v>
      </c>
      <c r="CM18" s="390">
        <f>'SEMESTR II'!LX18</f>
        <v>0</v>
      </c>
      <c r="CN18" s="461">
        <f>'SEMESTR II'!LY18</f>
        <v>0</v>
      </c>
      <c r="CO18" s="462">
        <f>'SEMESTR II'!LZ18</f>
        <v>0</v>
      </c>
      <c r="CP18" s="463">
        <f>'SEMESTR II'!MA18</f>
        <v>0</v>
      </c>
      <c r="CQ18" s="464">
        <f>'SEMESTR II'!MB18</f>
        <v>0</v>
      </c>
      <c r="CR18" s="367">
        <f t="shared" si="6"/>
        <v>0</v>
      </c>
      <c r="CS18" s="368">
        <f t="shared" si="7"/>
        <v>0</v>
      </c>
      <c r="CT18" s="367">
        <f t="shared" si="8"/>
        <v>0</v>
      </c>
      <c r="CU18" s="369">
        <f t="shared" si="9"/>
        <v>0</v>
      </c>
      <c r="CV18" s="370">
        <f t="shared" si="10"/>
        <v>0</v>
      </c>
      <c r="CW18" s="370">
        <f t="shared" si="11"/>
        <v>0</v>
      </c>
      <c r="CX18" s="370">
        <f t="shared" si="12"/>
        <v>0</v>
      </c>
      <c r="CY18" s="370">
        <f t="shared" si="13"/>
        <v>0</v>
      </c>
      <c r="CZ18" s="370">
        <f t="shared" si="14"/>
        <v>0</v>
      </c>
      <c r="DA18" s="370">
        <f t="shared" si="15"/>
        <v>0</v>
      </c>
      <c r="DB18" s="370">
        <f t="shared" si="16"/>
        <v>0</v>
      </c>
      <c r="DC18" s="370">
        <f t="shared" si="17"/>
        <v>0</v>
      </c>
      <c r="DD18" s="370">
        <f t="shared" si="18"/>
        <v>0</v>
      </c>
      <c r="DE18" s="371">
        <f t="shared" si="19"/>
        <v>0</v>
      </c>
      <c r="DF18" s="373">
        <f t="shared" si="20"/>
        <v>0</v>
      </c>
      <c r="DG18" s="373">
        <f t="shared" si="21"/>
        <v>0</v>
      </c>
      <c r="DH18" s="371">
        <f t="shared" si="22"/>
        <v>0</v>
      </c>
      <c r="DI18" s="373">
        <f t="shared" si="23"/>
        <v>0</v>
      </c>
      <c r="DJ18" s="374">
        <f t="shared" si="24"/>
        <v>0</v>
      </c>
      <c r="DK18" s="377">
        <f t="shared" si="25"/>
        <v>0</v>
      </c>
      <c r="DL18" s="378">
        <f t="shared" si="26"/>
        <v>0</v>
      </c>
      <c r="DM18" s="377">
        <f t="shared" si="27"/>
        <v>0</v>
      </c>
      <c r="DN18" s="391">
        <f t="shared" si="28"/>
        <v>0</v>
      </c>
      <c r="DO18" s="392">
        <f t="shared" si="29"/>
        <v>0</v>
      </c>
      <c r="DP18" s="381">
        <f t="shared" si="30"/>
        <v>0</v>
      </c>
      <c r="DQ18" s="393">
        <f t="shared" si="31"/>
        <v>0</v>
      </c>
      <c r="DR18" s="458">
        <f t="shared" si="32"/>
        <v>0</v>
      </c>
      <c r="DS18" s="465">
        <f t="shared" si="33"/>
        <v>0</v>
      </c>
      <c r="DT18" s="466">
        <f t="shared" si="34"/>
        <v>0</v>
      </c>
      <c r="DU18" s="467" t="e">
        <f t="shared" si="35"/>
        <v>#DIV/0!</v>
      </c>
      <c r="DV18" s="394" t="str">
        <f t="shared" si="36"/>
        <v>-</v>
      </c>
    </row>
    <row r="19" spans="1:126" ht="15.75" thickBot="1">
      <c r="A19">
        <f>'SEMESTR I'!A19</f>
        <v>0</v>
      </c>
      <c r="B19">
        <f>'SEMESTR I'!B19</f>
        <v>0</v>
      </c>
      <c r="C19" t="str">
        <f>'SEMESTR I'!C19</f>
        <v>Z-1-</v>
      </c>
      <c r="D19" t="str">
        <f>'SEMESTR I'!D19</f>
        <v>Zarządzanie I stopień studiów stacjonarnych</v>
      </c>
      <c r="E19">
        <f>'SEMESTR I'!E19</f>
        <v>0</v>
      </c>
      <c r="F19">
        <f>'SEMESTR I'!F19</f>
        <v>0</v>
      </c>
      <c r="G19">
        <f>'SEMESTR I'!G19</f>
        <v>0</v>
      </c>
      <c r="H19">
        <f>'SEMESTR I'!H19</f>
        <v>0</v>
      </c>
      <c r="I19">
        <f>'SEMESTR I'!I19</f>
        <v>0</v>
      </c>
      <c r="J19">
        <f>'SEMESTR I'!J19</f>
        <v>0</v>
      </c>
      <c r="K19">
        <f>'SEMESTR I'!K19</f>
        <v>0</v>
      </c>
      <c r="L19">
        <f>'SEMESTR I'!L19</f>
        <v>0</v>
      </c>
      <c r="M19">
        <f>'SEMESTR I'!M19</f>
        <v>0</v>
      </c>
      <c r="N19">
        <f>'SEMESTR I'!N19</f>
        <v>0</v>
      </c>
      <c r="O19">
        <f>'SEMESTR I'!O19</f>
        <v>0</v>
      </c>
      <c r="P19">
        <f>'SEMESTR I'!P19</f>
        <v>0</v>
      </c>
      <c r="Q19">
        <f>'SEMESTR I'!Q19</f>
        <v>0</v>
      </c>
      <c r="R19">
        <f>'SEMESTR I'!R19</f>
        <v>0</v>
      </c>
      <c r="S19">
        <f>'SEMESTR I'!S19</f>
        <v>0</v>
      </c>
      <c r="T19">
        <f>'SEMESTR I'!T19</f>
        <v>0</v>
      </c>
      <c r="U19">
        <f>'SEMESTR I'!U19</f>
        <v>0</v>
      </c>
      <c r="V19">
        <f>'SEMESTR I'!V19</f>
        <v>0</v>
      </c>
      <c r="W19">
        <f>'SEMESTR I'!W19</f>
        <v>0</v>
      </c>
      <c r="X19">
        <f>'SEMESTR I'!X19</f>
        <v>0</v>
      </c>
      <c r="Y19">
        <f>'SEMESTR I'!Y19</f>
        <v>0</v>
      </c>
      <c r="Z19">
        <f>'SEMESTR I'!Z19</f>
        <v>0</v>
      </c>
      <c r="AA19">
        <f>'SEMESTR I'!AA19</f>
        <v>0</v>
      </c>
      <c r="AB19">
        <f>'SEMESTR I'!AB19</f>
        <v>0</v>
      </c>
      <c r="AC19">
        <f>'SEMESTR I'!AC19</f>
        <v>0</v>
      </c>
      <c r="AD19">
        <f>'SEMESTR I'!AD19</f>
        <v>0</v>
      </c>
      <c r="AE19">
        <f>'SEMESTR I'!AE19</f>
        <v>0</v>
      </c>
      <c r="AF19">
        <f>'SEMESTR I'!AF19</f>
        <v>0</v>
      </c>
      <c r="AG19">
        <f>'SEMESTR I'!AG19</f>
        <v>0</v>
      </c>
      <c r="AH19">
        <f>'SEMESTR I'!AH19</f>
        <v>0</v>
      </c>
      <c r="AI19">
        <f>'SEMESTR I'!AI19</f>
        <v>0</v>
      </c>
      <c r="AJ19" s="367">
        <f>'SEMESTR I'!HY19</f>
        <v>0</v>
      </c>
      <c r="AK19" s="368">
        <f>'SEMESTR I'!HZ19</f>
        <v>0</v>
      </c>
      <c r="AL19" s="367">
        <f>'SEMESTR I'!IA19</f>
        <v>0</v>
      </c>
      <c r="AM19" s="369">
        <f>'SEMESTR I'!IB19</f>
        <v>0</v>
      </c>
      <c r="AN19" s="370">
        <f>'SEMESTR I'!IC19</f>
        <v>0</v>
      </c>
      <c r="AO19" s="370">
        <f>'SEMESTR I'!ID19</f>
        <v>0</v>
      </c>
      <c r="AP19" s="370">
        <f>'SEMESTR I'!IE19</f>
        <v>0</v>
      </c>
      <c r="AQ19" s="370">
        <f>'SEMESTR I'!IF19</f>
        <v>0</v>
      </c>
      <c r="AR19" s="370">
        <f>'SEMESTR I'!IG19</f>
        <v>0</v>
      </c>
      <c r="AS19" s="370">
        <f>'SEMESTR I'!IH19</f>
        <v>0</v>
      </c>
      <c r="AT19" s="370">
        <f>'SEMESTR I'!II19</f>
        <v>0</v>
      </c>
      <c r="AU19" s="370">
        <f>'SEMESTR I'!IJ19</f>
        <v>0</v>
      </c>
      <c r="AV19" s="370">
        <f>'SEMESTR I'!IK19</f>
        <v>0</v>
      </c>
      <c r="AW19" s="371">
        <f>'SEMESTR I'!IL19</f>
        <v>0</v>
      </c>
      <c r="AX19" s="372">
        <f>'SEMESTR I'!IM19</f>
        <v>0</v>
      </c>
      <c r="AY19" s="373">
        <f>'SEMESTR I'!IN19</f>
        <v>0</v>
      </c>
      <c r="AZ19" s="374">
        <f>'SEMESTR I'!IO19</f>
        <v>0</v>
      </c>
      <c r="BA19" s="375">
        <f>'SEMESTR I'!IP19</f>
        <v>0</v>
      </c>
      <c r="BB19" s="376">
        <f>'SEMESTR I'!IQ19</f>
        <v>0</v>
      </c>
      <c r="BC19" s="377">
        <f>'SEMESTR I'!IR19</f>
        <v>0</v>
      </c>
      <c r="BD19" s="378">
        <f>'SEMESTR I'!IS19</f>
        <v>0</v>
      </c>
      <c r="BE19" s="377">
        <f>'SEMESTR I'!IT19</f>
        <v>0</v>
      </c>
      <c r="BF19" s="379">
        <f>'SEMESTR I'!IU19</f>
        <v>0</v>
      </c>
      <c r="BG19" s="380">
        <f>'SEMESTR I'!IV19</f>
        <v>0</v>
      </c>
      <c r="BH19" s="381">
        <f>'SEMESTR I'!IW19</f>
        <v>0</v>
      </c>
      <c r="BI19" s="382">
        <f>'SEMESTR I'!IX19</f>
        <v>0</v>
      </c>
      <c r="BJ19" s="458">
        <f>'SEMESTR I'!IY19</f>
        <v>0</v>
      </c>
      <c r="BK19" s="459">
        <f>'SEMESTR I'!IZ19</f>
        <v>0</v>
      </c>
      <c r="BL19" s="456">
        <f>'SEMESTR I'!JA19</f>
        <v>0</v>
      </c>
      <c r="BM19" s="460">
        <f>'SEMESTR I'!JB19</f>
        <v>0</v>
      </c>
      <c r="BN19" s="367">
        <f>'SEMESTR II'!KY19</f>
        <v>0</v>
      </c>
      <c r="BO19" s="368">
        <f>'SEMESTR II'!KZ19</f>
        <v>0</v>
      </c>
      <c r="BP19" s="367">
        <f>'SEMESTR II'!LA19</f>
        <v>0</v>
      </c>
      <c r="BQ19" s="369">
        <f>'SEMESTR II'!LB19</f>
        <v>0</v>
      </c>
      <c r="BR19" s="370">
        <f>'SEMESTR II'!LC19</f>
        <v>0</v>
      </c>
      <c r="BS19" s="370">
        <f>'SEMESTR II'!LD19</f>
        <v>0</v>
      </c>
      <c r="BT19" s="370">
        <f>'SEMESTR II'!LE19</f>
        <v>0</v>
      </c>
      <c r="BU19" s="370">
        <f>'SEMESTR II'!LF19</f>
        <v>0</v>
      </c>
      <c r="BV19" s="370">
        <f>'SEMESTR II'!LG19</f>
        <v>0</v>
      </c>
      <c r="BW19" s="370">
        <f>'SEMESTR II'!LH19</f>
        <v>0</v>
      </c>
      <c r="BX19" s="370">
        <f>'SEMESTR II'!LI19</f>
        <v>0</v>
      </c>
      <c r="BY19" s="370">
        <f>'SEMESTR II'!LJ19</f>
        <v>0</v>
      </c>
      <c r="BZ19" s="370">
        <f>'SEMESTR II'!LK19</f>
        <v>0</v>
      </c>
      <c r="CA19" s="371">
        <f>'SEMESTR II'!LL19</f>
        <v>0</v>
      </c>
      <c r="CB19" s="372">
        <f>'SEMESTR II'!LM19</f>
        <v>0</v>
      </c>
      <c r="CC19" s="373">
        <f>'SEMESTR II'!LN19</f>
        <v>0</v>
      </c>
      <c r="CD19" s="383">
        <f>'SEMESTR II'!LO19</f>
        <v>0</v>
      </c>
      <c r="CE19" s="373">
        <f>'SEMESTR II'!LP19</f>
        <v>0</v>
      </c>
      <c r="CF19" s="384">
        <f>'SEMESTR II'!LQ19</f>
        <v>0</v>
      </c>
      <c r="CG19" s="385">
        <f>'SEMESTR II'!LR19</f>
        <v>0</v>
      </c>
      <c r="CH19" s="386">
        <f>'SEMESTR II'!LS19</f>
        <v>0</v>
      </c>
      <c r="CI19" s="385">
        <f>'SEMESTR II'!LT19</f>
        <v>0</v>
      </c>
      <c r="CJ19" s="387">
        <f>'SEMESTR II'!LU19</f>
        <v>0</v>
      </c>
      <c r="CK19" s="388">
        <f>'SEMESTR II'!LV19</f>
        <v>0</v>
      </c>
      <c r="CL19" s="389">
        <f>'SEMESTR II'!LW19</f>
        <v>0</v>
      </c>
      <c r="CM19" s="390">
        <f>'SEMESTR II'!LX19</f>
        <v>0</v>
      </c>
      <c r="CN19" s="461">
        <f>'SEMESTR II'!LY19</f>
        <v>0</v>
      </c>
      <c r="CO19" s="462">
        <f>'SEMESTR II'!LZ19</f>
        <v>0</v>
      </c>
      <c r="CP19" s="463">
        <f>'SEMESTR II'!MA19</f>
        <v>0</v>
      </c>
      <c r="CQ19" s="464">
        <f>'SEMESTR II'!MB19</f>
        <v>0</v>
      </c>
      <c r="CR19" s="367">
        <f t="shared" si="6"/>
        <v>0</v>
      </c>
      <c r="CS19" s="368">
        <f t="shared" si="7"/>
        <v>0</v>
      </c>
      <c r="CT19" s="367">
        <f t="shared" si="8"/>
        <v>0</v>
      </c>
      <c r="CU19" s="369">
        <f t="shared" si="9"/>
        <v>0</v>
      </c>
      <c r="CV19" s="370">
        <f t="shared" si="10"/>
        <v>0</v>
      </c>
      <c r="CW19" s="370">
        <f t="shared" si="11"/>
        <v>0</v>
      </c>
      <c r="CX19" s="370">
        <f t="shared" si="12"/>
        <v>0</v>
      </c>
      <c r="CY19" s="370">
        <f t="shared" si="13"/>
        <v>0</v>
      </c>
      <c r="CZ19" s="370">
        <f t="shared" si="14"/>
        <v>0</v>
      </c>
      <c r="DA19" s="370">
        <f t="shared" si="15"/>
        <v>0</v>
      </c>
      <c r="DB19" s="370">
        <f t="shared" si="16"/>
        <v>0</v>
      </c>
      <c r="DC19" s="370">
        <f t="shared" si="17"/>
        <v>0</v>
      </c>
      <c r="DD19" s="370">
        <f t="shared" si="18"/>
        <v>0</v>
      </c>
      <c r="DE19" s="371">
        <f t="shared" si="19"/>
        <v>0</v>
      </c>
      <c r="DF19" s="373">
        <f t="shared" si="20"/>
        <v>0</v>
      </c>
      <c r="DG19" s="373">
        <f t="shared" si="21"/>
        <v>0</v>
      </c>
      <c r="DH19" s="371">
        <f t="shared" si="22"/>
        <v>0</v>
      </c>
      <c r="DI19" s="373">
        <f t="shared" si="23"/>
        <v>0</v>
      </c>
      <c r="DJ19" s="374">
        <f t="shared" si="24"/>
        <v>0</v>
      </c>
      <c r="DK19" s="377">
        <f t="shared" si="25"/>
        <v>0</v>
      </c>
      <c r="DL19" s="378">
        <f t="shared" si="26"/>
        <v>0</v>
      </c>
      <c r="DM19" s="377">
        <f t="shared" si="27"/>
        <v>0</v>
      </c>
      <c r="DN19" s="391">
        <f t="shared" si="28"/>
        <v>0</v>
      </c>
      <c r="DO19" s="392">
        <f t="shared" si="29"/>
        <v>0</v>
      </c>
      <c r="DP19" s="381">
        <f t="shared" si="30"/>
        <v>0</v>
      </c>
      <c r="DQ19" s="393">
        <f t="shared" si="31"/>
        <v>0</v>
      </c>
      <c r="DR19" s="458">
        <f t="shared" si="32"/>
        <v>0</v>
      </c>
      <c r="DS19" s="465">
        <f t="shared" si="33"/>
        <v>0</v>
      </c>
      <c r="DT19" s="466">
        <f t="shared" si="34"/>
        <v>0</v>
      </c>
      <c r="DU19" s="467" t="e">
        <f t="shared" si="35"/>
        <v>#DIV/0!</v>
      </c>
      <c r="DV19" s="394" t="str">
        <f t="shared" si="36"/>
        <v>-</v>
      </c>
    </row>
    <row r="20" spans="1:126" ht="15.75" thickBot="1">
      <c r="A20">
        <f>'SEMESTR I'!A20</f>
        <v>0</v>
      </c>
      <c r="B20">
        <f>'SEMESTR I'!B20</f>
        <v>0</v>
      </c>
      <c r="C20" t="str">
        <f>'SEMESTR I'!C20</f>
        <v>SW-JSM-</v>
      </c>
      <c r="D20" t="str">
        <f>'SEMESTR I'!D20</f>
        <v>Studia Wojskowe - Jednolite studia magisterskie</v>
      </c>
      <c r="E20">
        <f>'SEMESTR I'!E20</f>
        <v>0</v>
      </c>
      <c r="F20">
        <f>'SEMESTR I'!F20</f>
        <v>0</v>
      </c>
      <c r="G20">
        <f>'SEMESTR I'!G20</f>
        <v>0</v>
      </c>
      <c r="H20">
        <f>'SEMESTR I'!H20</f>
        <v>0</v>
      </c>
      <c r="I20">
        <f>'SEMESTR I'!I20</f>
        <v>0</v>
      </c>
      <c r="J20">
        <f>'SEMESTR I'!J20</f>
        <v>0</v>
      </c>
      <c r="K20">
        <f>'SEMESTR I'!K20</f>
        <v>0</v>
      </c>
      <c r="L20">
        <f>'SEMESTR I'!L20</f>
        <v>0</v>
      </c>
      <c r="M20">
        <f>'SEMESTR I'!M20</f>
        <v>0</v>
      </c>
      <c r="N20">
        <f>'SEMESTR I'!N20</f>
        <v>0</v>
      </c>
      <c r="O20">
        <f>'SEMESTR I'!O20</f>
        <v>0</v>
      </c>
      <c r="P20">
        <f>'SEMESTR I'!P20</f>
        <v>0</v>
      </c>
      <c r="Q20">
        <f>'SEMESTR I'!Q20</f>
        <v>0</v>
      </c>
      <c r="R20">
        <f>'SEMESTR I'!R20</f>
        <v>0</v>
      </c>
      <c r="S20">
        <f>'SEMESTR I'!S20</f>
        <v>0</v>
      </c>
      <c r="T20">
        <f>'SEMESTR I'!T20</f>
        <v>0</v>
      </c>
      <c r="U20">
        <f>'SEMESTR I'!U20</f>
        <v>0</v>
      </c>
      <c r="V20">
        <f>'SEMESTR I'!V20</f>
        <v>0</v>
      </c>
      <c r="W20">
        <f>'SEMESTR I'!W20</f>
        <v>0</v>
      </c>
      <c r="X20">
        <f>'SEMESTR I'!X20</f>
        <v>0</v>
      </c>
      <c r="Y20">
        <f>'SEMESTR I'!Y20</f>
        <v>0</v>
      </c>
      <c r="Z20">
        <f>'SEMESTR I'!Z20</f>
        <v>0</v>
      </c>
      <c r="AA20">
        <f>'SEMESTR I'!AA20</f>
        <v>0</v>
      </c>
      <c r="AB20">
        <f>'SEMESTR I'!AB20</f>
        <v>0</v>
      </c>
      <c r="AC20">
        <f>'SEMESTR I'!AC20</f>
        <v>0</v>
      </c>
      <c r="AD20">
        <f>'SEMESTR I'!AD20</f>
        <v>0</v>
      </c>
      <c r="AE20">
        <f>'SEMESTR I'!AE20</f>
        <v>0</v>
      </c>
      <c r="AF20">
        <f>'SEMESTR I'!AF20</f>
        <v>0</v>
      </c>
      <c r="AG20">
        <f>'SEMESTR I'!AG20</f>
        <v>0</v>
      </c>
      <c r="AH20">
        <f>'SEMESTR I'!AH20</f>
        <v>0</v>
      </c>
      <c r="AI20">
        <f>'SEMESTR I'!AI20</f>
        <v>0</v>
      </c>
      <c r="AJ20" s="367">
        <f>'SEMESTR I'!HY20</f>
        <v>0</v>
      </c>
      <c r="AK20" s="368">
        <f>'SEMESTR I'!HZ20</f>
        <v>0</v>
      </c>
      <c r="AL20" s="367">
        <f>'SEMESTR I'!IA20</f>
        <v>0</v>
      </c>
      <c r="AM20" s="369">
        <f>'SEMESTR I'!IB20</f>
        <v>0</v>
      </c>
      <c r="AN20" s="370">
        <f>'SEMESTR I'!IC20</f>
        <v>0</v>
      </c>
      <c r="AO20" s="370">
        <f>'SEMESTR I'!ID20</f>
        <v>0</v>
      </c>
      <c r="AP20" s="370">
        <f>'SEMESTR I'!IE20</f>
        <v>0</v>
      </c>
      <c r="AQ20" s="370">
        <f>'SEMESTR I'!IF20</f>
        <v>0</v>
      </c>
      <c r="AR20" s="370">
        <f>'SEMESTR I'!IG20</f>
        <v>0</v>
      </c>
      <c r="AS20" s="370">
        <f>'SEMESTR I'!IH20</f>
        <v>0</v>
      </c>
      <c r="AT20" s="370">
        <f>'SEMESTR I'!II20</f>
        <v>0</v>
      </c>
      <c r="AU20" s="370">
        <f>'SEMESTR I'!IJ20</f>
        <v>0</v>
      </c>
      <c r="AV20" s="370">
        <f>'SEMESTR I'!IK20</f>
        <v>0</v>
      </c>
      <c r="AW20" s="371">
        <f>'SEMESTR I'!IL20</f>
        <v>0</v>
      </c>
      <c r="AX20" s="372">
        <f>'SEMESTR I'!IM20</f>
        <v>0</v>
      </c>
      <c r="AY20" s="373">
        <f>'SEMESTR I'!IN20</f>
        <v>0</v>
      </c>
      <c r="AZ20" s="374">
        <f>'SEMESTR I'!IO20</f>
        <v>0</v>
      </c>
      <c r="BA20" s="375">
        <f>'SEMESTR I'!IP20</f>
        <v>0</v>
      </c>
      <c r="BB20" s="376">
        <f>'SEMESTR I'!IQ20</f>
        <v>0</v>
      </c>
      <c r="BC20" s="377">
        <f>'SEMESTR I'!IR20</f>
        <v>0</v>
      </c>
      <c r="BD20" s="378">
        <f>'SEMESTR I'!IS20</f>
        <v>0</v>
      </c>
      <c r="BE20" s="377">
        <f>'SEMESTR I'!IT20</f>
        <v>0</v>
      </c>
      <c r="BF20" s="379">
        <f>'SEMESTR I'!IU20</f>
        <v>0</v>
      </c>
      <c r="BG20" s="380">
        <f>'SEMESTR I'!IV20</f>
        <v>0</v>
      </c>
      <c r="BH20" s="381">
        <f>'SEMESTR I'!IW20</f>
        <v>0</v>
      </c>
      <c r="BI20" s="382">
        <f>'SEMESTR I'!IX20</f>
        <v>0</v>
      </c>
      <c r="BJ20" s="458">
        <f>'SEMESTR I'!IY20</f>
        <v>0</v>
      </c>
      <c r="BK20" s="459">
        <f>'SEMESTR I'!IZ20</f>
        <v>0</v>
      </c>
      <c r="BL20" s="456">
        <f>'SEMESTR I'!JA20</f>
        <v>0</v>
      </c>
      <c r="BM20" s="460">
        <f>'SEMESTR I'!JB20</f>
        <v>0</v>
      </c>
      <c r="BN20" s="367">
        <f>'SEMESTR II'!KY20</f>
        <v>0</v>
      </c>
      <c r="BO20" s="368">
        <f>'SEMESTR II'!KZ20</f>
        <v>0</v>
      </c>
      <c r="BP20" s="367">
        <f>'SEMESTR II'!LA20</f>
        <v>0</v>
      </c>
      <c r="BQ20" s="369">
        <f>'SEMESTR II'!LB20</f>
        <v>0</v>
      </c>
      <c r="BR20" s="370">
        <f>'SEMESTR II'!LC20</f>
        <v>0</v>
      </c>
      <c r="BS20" s="370">
        <f>'SEMESTR II'!LD20</f>
        <v>0</v>
      </c>
      <c r="BT20" s="370">
        <f>'SEMESTR II'!LE20</f>
        <v>0</v>
      </c>
      <c r="BU20" s="370">
        <f>'SEMESTR II'!LF20</f>
        <v>0</v>
      </c>
      <c r="BV20" s="370">
        <f>'SEMESTR II'!LG20</f>
        <v>0</v>
      </c>
      <c r="BW20" s="370">
        <f>'SEMESTR II'!LH20</f>
        <v>0</v>
      </c>
      <c r="BX20" s="370">
        <f>'SEMESTR II'!LI20</f>
        <v>0</v>
      </c>
      <c r="BY20" s="370">
        <f>'SEMESTR II'!LJ20</f>
        <v>0</v>
      </c>
      <c r="BZ20" s="370">
        <f>'SEMESTR II'!LK20</f>
        <v>0</v>
      </c>
      <c r="CA20" s="371">
        <f>'SEMESTR II'!LL20</f>
        <v>0</v>
      </c>
      <c r="CB20" s="372">
        <f>'SEMESTR II'!LM20</f>
        <v>0</v>
      </c>
      <c r="CC20" s="373">
        <f>'SEMESTR II'!LN20</f>
        <v>0</v>
      </c>
      <c r="CD20" s="383">
        <f>'SEMESTR II'!LO20</f>
        <v>0</v>
      </c>
      <c r="CE20" s="373">
        <f>'SEMESTR II'!LP20</f>
        <v>0</v>
      </c>
      <c r="CF20" s="384">
        <f>'SEMESTR II'!LQ20</f>
        <v>0</v>
      </c>
      <c r="CG20" s="385">
        <f>'SEMESTR II'!LR20</f>
        <v>0</v>
      </c>
      <c r="CH20" s="386">
        <f>'SEMESTR II'!LS20</f>
        <v>0</v>
      </c>
      <c r="CI20" s="385">
        <f>'SEMESTR II'!LT20</f>
        <v>0</v>
      </c>
      <c r="CJ20" s="387">
        <f>'SEMESTR II'!LU20</f>
        <v>0</v>
      </c>
      <c r="CK20" s="388">
        <f>'SEMESTR II'!LV20</f>
        <v>0</v>
      </c>
      <c r="CL20" s="389">
        <f>'SEMESTR II'!LW20</f>
        <v>0</v>
      </c>
      <c r="CM20" s="390">
        <f>'SEMESTR II'!LX20</f>
        <v>0</v>
      </c>
      <c r="CN20" s="461">
        <f>'SEMESTR II'!LY20</f>
        <v>0</v>
      </c>
      <c r="CO20" s="462">
        <f>'SEMESTR II'!LZ20</f>
        <v>0</v>
      </c>
      <c r="CP20" s="463">
        <f>'SEMESTR II'!MA20</f>
        <v>0</v>
      </c>
      <c r="CQ20" s="464">
        <f>'SEMESTR II'!MB20</f>
        <v>0</v>
      </c>
      <c r="CR20" s="367">
        <f t="shared" si="6"/>
        <v>0</v>
      </c>
      <c r="CS20" s="368">
        <f t="shared" si="7"/>
        <v>0</v>
      </c>
      <c r="CT20" s="367">
        <f t="shared" si="8"/>
        <v>0</v>
      </c>
      <c r="CU20" s="369">
        <f t="shared" si="9"/>
        <v>0</v>
      </c>
      <c r="CV20" s="370">
        <f t="shared" si="10"/>
        <v>0</v>
      </c>
      <c r="CW20" s="370">
        <f t="shared" si="11"/>
        <v>0</v>
      </c>
      <c r="CX20" s="370">
        <f t="shared" si="12"/>
        <v>0</v>
      </c>
      <c r="CY20" s="370">
        <f t="shared" si="13"/>
        <v>0</v>
      </c>
      <c r="CZ20" s="370">
        <f t="shared" si="14"/>
        <v>0</v>
      </c>
      <c r="DA20" s="370">
        <f t="shared" si="15"/>
        <v>0</v>
      </c>
      <c r="DB20" s="370">
        <f t="shared" si="16"/>
        <v>0</v>
      </c>
      <c r="DC20" s="370">
        <f t="shared" si="17"/>
        <v>0</v>
      </c>
      <c r="DD20" s="370">
        <f t="shared" si="18"/>
        <v>0</v>
      </c>
      <c r="DE20" s="371">
        <f t="shared" si="19"/>
        <v>0</v>
      </c>
      <c r="DF20" s="373">
        <f t="shared" si="20"/>
        <v>0</v>
      </c>
      <c r="DG20" s="373">
        <f t="shared" si="21"/>
        <v>0</v>
      </c>
      <c r="DH20" s="371">
        <f t="shared" si="22"/>
        <v>0</v>
      </c>
      <c r="DI20" s="373">
        <f t="shared" si="23"/>
        <v>0</v>
      </c>
      <c r="DJ20" s="374">
        <f t="shared" si="24"/>
        <v>0</v>
      </c>
      <c r="DK20" s="377">
        <f t="shared" si="25"/>
        <v>0</v>
      </c>
      <c r="DL20" s="378">
        <f t="shared" si="26"/>
        <v>0</v>
      </c>
      <c r="DM20" s="377">
        <f t="shared" si="27"/>
        <v>0</v>
      </c>
      <c r="DN20" s="391">
        <f t="shared" si="28"/>
        <v>0</v>
      </c>
      <c r="DO20" s="392">
        <f t="shared" si="29"/>
        <v>0</v>
      </c>
      <c r="DP20" s="381">
        <f t="shared" si="30"/>
        <v>0</v>
      </c>
      <c r="DQ20" s="393">
        <f t="shared" si="31"/>
        <v>0</v>
      </c>
      <c r="DR20" s="458">
        <f t="shared" si="32"/>
        <v>0</v>
      </c>
      <c r="DS20" s="465">
        <f t="shared" si="33"/>
        <v>0</v>
      </c>
      <c r="DT20" s="466">
        <f t="shared" si="34"/>
        <v>0</v>
      </c>
      <c r="DU20" s="467" t="e">
        <f t="shared" si="35"/>
        <v>#DIV/0!</v>
      </c>
      <c r="DV20" s="394" t="str">
        <f t="shared" si="36"/>
        <v>-</v>
      </c>
    </row>
    <row r="21" spans="1:126" ht="15.75" thickBot="1">
      <c r="A21">
        <f>'SEMESTR I'!A21</f>
        <v>0</v>
      </c>
      <c r="B21">
        <f>'SEMESTR I'!B21</f>
        <v>0</v>
      </c>
      <c r="C21" t="str">
        <f>'SEMESTR I'!C21</f>
        <v>SW-JSM-D-</v>
      </c>
      <c r="D21" t="str">
        <f>'SEMESTR I'!D21</f>
        <v>Studia Wojskowe - Jednolite studia magisterskie-Dowodzenie</v>
      </c>
      <c r="E21">
        <f>'SEMESTR I'!E21</f>
        <v>0</v>
      </c>
      <c r="F21">
        <f>'SEMESTR I'!F21</f>
        <v>0</v>
      </c>
      <c r="G21">
        <f>'SEMESTR I'!G21</f>
        <v>0</v>
      </c>
      <c r="H21">
        <f>'SEMESTR I'!H21</f>
        <v>0</v>
      </c>
      <c r="I21">
        <f>'SEMESTR I'!I21</f>
        <v>0</v>
      </c>
      <c r="J21">
        <f>'SEMESTR I'!J21</f>
        <v>0</v>
      </c>
      <c r="K21">
        <f>'SEMESTR I'!K21</f>
        <v>0</v>
      </c>
      <c r="L21">
        <f>'SEMESTR I'!L21</f>
        <v>0</v>
      </c>
      <c r="M21">
        <f>'SEMESTR I'!M21</f>
        <v>0</v>
      </c>
      <c r="N21">
        <f>'SEMESTR I'!N21</f>
        <v>0</v>
      </c>
      <c r="O21">
        <f>'SEMESTR I'!O21</f>
        <v>0</v>
      </c>
      <c r="P21">
        <f>'SEMESTR I'!P21</f>
        <v>0</v>
      </c>
      <c r="Q21">
        <f>'SEMESTR I'!Q21</f>
        <v>0</v>
      </c>
      <c r="R21">
        <f>'SEMESTR I'!R21</f>
        <v>0</v>
      </c>
      <c r="S21">
        <f>'SEMESTR I'!S21</f>
        <v>0</v>
      </c>
      <c r="T21">
        <f>'SEMESTR I'!T21</f>
        <v>0</v>
      </c>
      <c r="U21">
        <f>'SEMESTR I'!U21</f>
        <v>0</v>
      </c>
      <c r="V21">
        <f>'SEMESTR I'!V21</f>
        <v>0</v>
      </c>
      <c r="W21">
        <f>'SEMESTR I'!W21</f>
        <v>0</v>
      </c>
      <c r="X21">
        <f>'SEMESTR I'!X21</f>
        <v>0</v>
      </c>
      <c r="Y21">
        <f>'SEMESTR I'!Y21</f>
        <v>0</v>
      </c>
      <c r="Z21">
        <f>'SEMESTR I'!Z21</f>
        <v>0</v>
      </c>
      <c r="AA21">
        <f>'SEMESTR I'!AA21</f>
        <v>0</v>
      </c>
      <c r="AB21">
        <f>'SEMESTR I'!AB21</f>
        <v>0</v>
      </c>
      <c r="AC21">
        <f>'SEMESTR I'!AC21</f>
        <v>0</v>
      </c>
      <c r="AD21">
        <f>'SEMESTR I'!AD21</f>
        <v>0</v>
      </c>
      <c r="AE21">
        <f>'SEMESTR I'!AE21</f>
        <v>0</v>
      </c>
      <c r="AF21">
        <f>'SEMESTR I'!AF21</f>
        <v>0</v>
      </c>
      <c r="AG21">
        <f>'SEMESTR I'!AG21</f>
        <v>0</v>
      </c>
      <c r="AH21">
        <f>'SEMESTR I'!AH21</f>
        <v>0</v>
      </c>
      <c r="AI21">
        <f>'SEMESTR I'!AI21</f>
        <v>0</v>
      </c>
      <c r="AJ21" s="367">
        <f>'SEMESTR I'!HY21</f>
        <v>0</v>
      </c>
      <c r="AK21" s="368">
        <f>'SEMESTR I'!HZ21</f>
        <v>0</v>
      </c>
      <c r="AL21" s="367">
        <f>'SEMESTR I'!IA21</f>
        <v>0</v>
      </c>
      <c r="AM21" s="369">
        <f>'SEMESTR I'!IB21</f>
        <v>0</v>
      </c>
      <c r="AN21" s="370">
        <f>'SEMESTR I'!IC21</f>
        <v>0</v>
      </c>
      <c r="AO21" s="370">
        <f>'SEMESTR I'!ID21</f>
        <v>0</v>
      </c>
      <c r="AP21" s="370">
        <f>'SEMESTR I'!IE21</f>
        <v>0</v>
      </c>
      <c r="AQ21" s="370">
        <f>'SEMESTR I'!IF21</f>
        <v>0</v>
      </c>
      <c r="AR21" s="370">
        <f>'SEMESTR I'!IG21</f>
        <v>0</v>
      </c>
      <c r="AS21" s="370">
        <f>'SEMESTR I'!IH21</f>
        <v>0</v>
      </c>
      <c r="AT21" s="370">
        <f>'SEMESTR I'!II21</f>
        <v>0</v>
      </c>
      <c r="AU21" s="370">
        <f>'SEMESTR I'!IJ21</f>
        <v>0</v>
      </c>
      <c r="AV21" s="370">
        <f>'SEMESTR I'!IK21</f>
        <v>0</v>
      </c>
      <c r="AW21" s="371">
        <f>'SEMESTR I'!IL21</f>
        <v>0</v>
      </c>
      <c r="AX21" s="372">
        <f>'SEMESTR I'!IM21</f>
        <v>0</v>
      </c>
      <c r="AY21" s="373">
        <f>'SEMESTR I'!IN21</f>
        <v>0</v>
      </c>
      <c r="AZ21" s="374">
        <f>'SEMESTR I'!IO21</f>
        <v>0</v>
      </c>
      <c r="BA21" s="375">
        <f>'SEMESTR I'!IP21</f>
        <v>0</v>
      </c>
      <c r="BB21" s="376">
        <f>'SEMESTR I'!IQ21</f>
        <v>0</v>
      </c>
      <c r="BC21" s="377">
        <f>'SEMESTR I'!IR21</f>
        <v>0</v>
      </c>
      <c r="BD21" s="378">
        <f>'SEMESTR I'!IS21</f>
        <v>0</v>
      </c>
      <c r="BE21" s="377">
        <f>'SEMESTR I'!IT21</f>
        <v>0</v>
      </c>
      <c r="BF21" s="379">
        <f>'SEMESTR I'!IU21</f>
        <v>0</v>
      </c>
      <c r="BG21" s="380">
        <f>'SEMESTR I'!IV21</f>
        <v>0</v>
      </c>
      <c r="BH21" s="381">
        <f>'SEMESTR I'!IW21</f>
        <v>0</v>
      </c>
      <c r="BI21" s="382">
        <f>'SEMESTR I'!IX21</f>
        <v>0</v>
      </c>
      <c r="BJ21" s="458">
        <f>'SEMESTR I'!IY21</f>
        <v>0</v>
      </c>
      <c r="BK21" s="459">
        <f>'SEMESTR I'!IZ21</f>
        <v>0</v>
      </c>
      <c r="BL21" s="456">
        <f>'SEMESTR I'!JA21</f>
        <v>0</v>
      </c>
      <c r="BM21" s="460">
        <f>'SEMESTR I'!JB21</f>
        <v>0</v>
      </c>
      <c r="BN21" s="367">
        <f>'SEMESTR II'!KY21</f>
        <v>0</v>
      </c>
      <c r="BO21" s="368">
        <f>'SEMESTR II'!KZ21</f>
        <v>0</v>
      </c>
      <c r="BP21" s="367">
        <f>'SEMESTR II'!LA21</f>
        <v>0</v>
      </c>
      <c r="BQ21" s="369">
        <f>'SEMESTR II'!LB21</f>
        <v>0</v>
      </c>
      <c r="BR21" s="370">
        <f>'SEMESTR II'!LC21</f>
        <v>0</v>
      </c>
      <c r="BS21" s="370">
        <f>'SEMESTR II'!LD21</f>
        <v>0</v>
      </c>
      <c r="BT21" s="370">
        <f>'SEMESTR II'!LE21</f>
        <v>0</v>
      </c>
      <c r="BU21" s="370">
        <f>'SEMESTR II'!LF21</f>
        <v>0</v>
      </c>
      <c r="BV21" s="370">
        <f>'SEMESTR II'!LG21</f>
        <v>0</v>
      </c>
      <c r="BW21" s="370">
        <f>'SEMESTR II'!LH21</f>
        <v>0</v>
      </c>
      <c r="BX21" s="370">
        <f>'SEMESTR II'!LI21</f>
        <v>0</v>
      </c>
      <c r="BY21" s="370">
        <f>'SEMESTR II'!LJ21</f>
        <v>0</v>
      </c>
      <c r="BZ21" s="370">
        <f>'SEMESTR II'!LK21</f>
        <v>0</v>
      </c>
      <c r="CA21" s="371">
        <f>'SEMESTR II'!LL21</f>
        <v>0</v>
      </c>
      <c r="CB21" s="372">
        <f>'SEMESTR II'!LM21</f>
        <v>0</v>
      </c>
      <c r="CC21" s="373">
        <f>'SEMESTR II'!LN21</f>
        <v>0</v>
      </c>
      <c r="CD21" s="383">
        <f>'SEMESTR II'!LO21</f>
        <v>0</v>
      </c>
      <c r="CE21" s="373">
        <f>'SEMESTR II'!LP21</f>
        <v>0</v>
      </c>
      <c r="CF21" s="384">
        <f>'SEMESTR II'!LQ21</f>
        <v>0</v>
      </c>
      <c r="CG21" s="385">
        <f>'SEMESTR II'!LR21</f>
        <v>0</v>
      </c>
      <c r="CH21" s="386">
        <f>'SEMESTR II'!LS21</f>
        <v>0</v>
      </c>
      <c r="CI21" s="385">
        <f>'SEMESTR II'!LT21</f>
        <v>0</v>
      </c>
      <c r="CJ21" s="387">
        <f>'SEMESTR II'!LU21</f>
        <v>0</v>
      </c>
      <c r="CK21" s="388">
        <f>'SEMESTR II'!LV21</f>
        <v>0</v>
      </c>
      <c r="CL21" s="389">
        <f>'SEMESTR II'!LW21</f>
        <v>0</v>
      </c>
      <c r="CM21" s="390">
        <f>'SEMESTR II'!LX21</f>
        <v>0</v>
      </c>
      <c r="CN21" s="461">
        <f>'SEMESTR II'!LY21</f>
        <v>0</v>
      </c>
      <c r="CO21" s="462">
        <f>'SEMESTR II'!LZ21</f>
        <v>0</v>
      </c>
      <c r="CP21" s="463">
        <f>'SEMESTR II'!MA21</f>
        <v>0</v>
      </c>
      <c r="CQ21" s="464">
        <f>'SEMESTR II'!MB21</f>
        <v>0</v>
      </c>
      <c r="CR21" s="367">
        <f t="shared" si="6"/>
        <v>0</v>
      </c>
      <c r="CS21" s="368">
        <f t="shared" si="7"/>
        <v>0</v>
      </c>
      <c r="CT21" s="367">
        <f t="shared" si="8"/>
        <v>0</v>
      </c>
      <c r="CU21" s="369">
        <f t="shared" si="9"/>
        <v>0</v>
      </c>
      <c r="CV21" s="370">
        <f t="shared" si="10"/>
        <v>0</v>
      </c>
      <c r="CW21" s="370">
        <f t="shared" si="11"/>
        <v>0</v>
      </c>
      <c r="CX21" s="370">
        <f t="shared" si="12"/>
        <v>0</v>
      </c>
      <c r="CY21" s="370">
        <f t="shared" si="13"/>
        <v>0</v>
      </c>
      <c r="CZ21" s="370">
        <f t="shared" si="14"/>
        <v>0</v>
      </c>
      <c r="DA21" s="370">
        <f t="shared" si="15"/>
        <v>0</v>
      </c>
      <c r="DB21" s="370">
        <f t="shared" si="16"/>
        <v>0</v>
      </c>
      <c r="DC21" s="370">
        <f t="shared" si="17"/>
        <v>0</v>
      </c>
      <c r="DD21" s="370">
        <f t="shared" si="18"/>
        <v>0</v>
      </c>
      <c r="DE21" s="371">
        <f t="shared" si="19"/>
        <v>0</v>
      </c>
      <c r="DF21" s="373">
        <f t="shared" si="20"/>
        <v>0</v>
      </c>
      <c r="DG21" s="373">
        <f t="shared" si="21"/>
        <v>0</v>
      </c>
      <c r="DH21" s="371">
        <f t="shared" si="22"/>
        <v>0</v>
      </c>
      <c r="DI21" s="373">
        <f t="shared" si="23"/>
        <v>0</v>
      </c>
      <c r="DJ21" s="374">
        <f t="shared" si="24"/>
        <v>0</v>
      </c>
      <c r="DK21" s="377">
        <f t="shared" si="25"/>
        <v>0</v>
      </c>
      <c r="DL21" s="378">
        <f t="shared" si="26"/>
        <v>0</v>
      </c>
      <c r="DM21" s="377">
        <f t="shared" si="27"/>
        <v>0</v>
      </c>
      <c r="DN21" s="391">
        <f t="shared" si="28"/>
        <v>0</v>
      </c>
      <c r="DO21" s="392">
        <f t="shared" si="29"/>
        <v>0</v>
      </c>
      <c r="DP21" s="381">
        <f t="shared" si="30"/>
        <v>0</v>
      </c>
      <c r="DQ21" s="393">
        <f t="shared" si="31"/>
        <v>0</v>
      </c>
      <c r="DR21" s="458">
        <f t="shared" si="32"/>
        <v>0</v>
      </c>
      <c r="DS21" s="465">
        <f t="shared" si="33"/>
        <v>0</v>
      </c>
      <c r="DT21" s="466">
        <f t="shared" si="34"/>
        <v>0</v>
      </c>
      <c r="DU21" s="467" t="e">
        <f t="shared" si="35"/>
        <v>#DIV/0!</v>
      </c>
      <c r="DV21" s="394" t="str">
        <f t="shared" si="36"/>
        <v>-</v>
      </c>
    </row>
    <row r="22" spans="1:126" ht="15.75" thickBot="1">
      <c r="A22">
        <f>'SEMESTR I'!A22</f>
        <v>0</v>
      </c>
      <c r="B22">
        <f>'SEMESTR I'!B22</f>
        <v>0</v>
      </c>
      <c r="C22" t="str">
        <f>'SEMESTR I'!C22</f>
        <v>SW-JSM-Log-</v>
      </c>
      <c r="D22" t="str">
        <f>'SEMESTR I'!D22</f>
        <v>Studia Wojskowe - Jednolite studia magisterskie - Logistyka</v>
      </c>
      <c r="E22">
        <f>'SEMESTR I'!E22</f>
        <v>0</v>
      </c>
      <c r="F22">
        <f>'SEMESTR I'!F22</f>
        <v>0</v>
      </c>
      <c r="G22">
        <f>'SEMESTR I'!G22</f>
        <v>0</v>
      </c>
      <c r="H22">
        <f>'SEMESTR I'!H22</f>
        <v>0</v>
      </c>
      <c r="I22">
        <f>'SEMESTR I'!I22</f>
        <v>0</v>
      </c>
      <c r="J22">
        <f>'SEMESTR I'!J22</f>
        <v>0</v>
      </c>
      <c r="K22">
        <f>'SEMESTR I'!K22</f>
        <v>0</v>
      </c>
      <c r="L22">
        <f>'SEMESTR I'!L22</f>
        <v>0</v>
      </c>
      <c r="M22">
        <f>'SEMESTR I'!M22</f>
        <v>0</v>
      </c>
      <c r="N22">
        <f>'SEMESTR I'!N22</f>
        <v>0</v>
      </c>
      <c r="O22">
        <f>'SEMESTR I'!O22</f>
        <v>0</v>
      </c>
      <c r="P22">
        <f>'SEMESTR I'!P22</f>
        <v>0</v>
      </c>
      <c r="Q22">
        <f>'SEMESTR I'!Q22</f>
        <v>0</v>
      </c>
      <c r="R22">
        <f>'SEMESTR I'!R22</f>
        <v>0</v>
      </c>
      <c r="S22">
        <f>'SEMESTR I'!S22</f>
        <v>0</v>
      </c>
      <c r="T22">
        <f>'SEMESTR I'!T22</f>
        <v>0</v>
      </c>
      <c r="U22">
        <f>'SEMESTR I'!U22</f>
        <v>0</v>
      </c>
      <c r="V22">
        <f>'SEMESTR I'!V22</f>
        <v>0</v>
      </c>
      <c r="W22">
        <f>'SEMESTR I'!W22</f>
        <v>0</v>
      </c>
      <c r="X22">
        <f>'SEMESTR I'!X22</f>
        <v>0</v>
      </c>
      <c r="Y22">
        <f>'SEMESTR I'!Y22</f>
        <v>0</v>
      </c>
      <c r="Z22">
        <f>'SEMESTR I'!Z22</f>
        <v>0</v>
      </c>
      <c r="AA22">
        <f>'SEMESTR I'!AA22</f>
        <v>0</v>
      </c>
      <c r="AB22">
        <f>'SEMESTR I'!AB22</f>
        <v>0</v>
      </c>
      <c r="AC22">
        <f>'SEMESTR I'!AC22</f>
        <v>0</v>
      </c>
      <c r="AD22">
        <f>'SEMESTR I'!AD22</f>
        <v>0</v>
      </c>
      <c r="AE22">
        <f>'SEMESTR I'!AE22</f>
        <v>0</v>
      </c>
      <c r="AF22">
        <f>'SEMESTR I'!AF22</f>
        <v>0</v>
      </c>
      <c r="AG22">
        <f>'SEMESTR I'!AG22</f>
        <v>0</v>
      </c>
      <c r="AH22">
        <f>'SEMESTR I'!AH22</f>
        <v>0</v>
      </c>
      <c r="AI22">
        <f>'SEMESTR I'!AI22</f>
        <v>0</v>
      </c>
      <c r="AJ22" s="367">
        <f>'SEMESTR I'!HY22</f>
        <v>0</v>
      </c>
      <c r="AK22" s="368">
        <f>'SEMESTR I'!HZ22</f>
        <v>0</v>
      </c>
      <c r="AL22" s="367">
        <f>'SEMESTR I'!IA22</f>
        <v>0</v>
      </c>
      <c r="AM22" s="369">
        <f>'SEMESTR I'!IB22</f>
        <v>0</v>
      </c>
      <c r="AN22" s="370">
        <f>'SEMESTR I'!IC22</f>
        <v>0</v>
      </c>
      <c r="AO22" s="370">
        <f>'SEMESTR I'!ID22</f>
        <v>0</v>
      </c>
      <c r="AP22" s="370">
        <f>'SEMESTR I'!IE22</f>
        <v>0</v>
      </c>
      <c r="AQ22" s="370">
        <f>'SEMESTR I'!IF22</f>
        <v>0</v>
      </c>
      <c r="AR22" s="370">
        <f>'SEMESTR I'!IG22</f>
        <v>0</v>
      </c>
      <c r="AS22" s="370">
        <f>'SEMESTR I'!IH22</f>
        <v>0</v>
      </c>
      <c r="AT22" s="370">
        <f>'SEMESTR I'!II22</f>
        <v>0</v>
      </c>
      <c r="AU22" s="370">
        <f>'SEMESTR I'!IJ22</f>
        <v>0</v>
      </c>
      <c r="AV22" s="370">
        <f>'SEMESTR I'!IK22</f>
        <v>0</v>
      </c>
      <c r="AW22" s="371">
        <f>'SEMESTR I'!IL22</f>
        <v>0</v>
      </c>
      <c r="AX22" s="372">
        <f>'SEMESTR I'!IM22</f>
        <v>0</v>
      </c>
      <c r="AY22" s="373">
        <f>'SEMESTR I'!IN22</f>
        <v>0</v>
      </c>
      <c r="AZ22" s="374">
        <f>'SEMESTR I'!IO22</f>
        <v>0</v>
      </c>
      <c r="BA22" s="375">
        <f>'SEMESTR I'!IP22</f>
        <v>0</v>
      </c>
      <c r="BB22" s="376">
        <f>'SEMESTR I'!IQ22</f>
        <v>0</v>
      </c>
      <c r="BC22" s="377">
        <f>'SEMESTR I'!IR22</f>
        <v>0</v>
      </c>
      <c r="BD22" s="378">
        <f>'SEMESTR I'!IS22</f>
        <v>0</v>
      </c>
      <c r="BE22" s="377">
        <f>'SEMESTR I'!IT22</f>
        <v>0</v>
      </c>
      <c r="BF22" s="379">
        <f>'SEMESTR I'!IU22</f>
        <v>0</v>
      </c>
      <c r="BG22" s="380">
        <f>'SEMESTR I'!IV22</f>
        <v>0</v>
      </c>
      <c r="BH22" s="381">
        <f>'SEMESTR I'!IW22</f>
        <v>0</v>
      </c>
      <c r="BI22" s="382">
        <f>'SEMESTR I'!IX22</f>
        <v>0</v>
      </c>
      <c r="BJ22" s="458">
        <f>'SEMESTR I'!IY22</f>
        <v>0</v>
      </c>
      <c r="BK22" s="459">
        <f>'SEMESTR I'!IZ22</f>
        <v>0</v>
      </c>
      <c r="BL22" s="456">
        <f>'SEMESTR I'!JA22</f>
        <v>0</v>
      </c>
      <c r="BM22" s="460">
        <f>'SEMESTR I'!JB22</f>
        <v>0</v>
      </c>
      <c r="BN22" s="367">
        <f>'SEMESTR II'!KY22</f>
        <v>0</v>
      </c>
      <c r="BO22" s="368">
        <f>'SEMESTR II'!KZ22</f>
        <v>0</v>
      </c>
      <c r="BP22" s="367">
        <f>'SEMESTR II'!LA22</f>
        <v>0</v>
      </c>
      <c r="BQ22" s="369">
        <f>'SEMESTR II'!LB22</f>
        <v>0</v>
      </c>
      <c r="BR22" s="370">
        <f>'SEMESTR II'!LC22</f>
        <v>0</v>
      </c>
      <c r="BS22" s="370">
        <f>'SEMESTR II'!LD22</f>
        <v>0</v>
      </c>
      <c r="BT22" s="370">
        <f>'SEMESTR II'!LE22</f>
        <v>0</v>
      </c>
      <c r="BU22" s="370">
        <f>'SEMESTR II'!LF22</f>
        <v>0</v>
      </c>
      <c r="BV22" s="370">
        <f>'SEMESTR II'!LG22</f>
        <v>0</v>
      </c>
      <c r="BW22" s="370">
        <f>'SEMESTR II'!LH22</f>
        <v>0</v>
      </c>
      <c r="BX22" s="370">
        <f>'SEMESTR II'!LI22</f>
        <v>0</v>
      </c>
      <c r="BY22" s="370">
        <f>'SEMESTR II'!LJ22</f>
        <v>0</v>
      </c>
      <c r="BZ22" s="370">
        <f>'SEMESTR II'!LK22</f>
        <v>0</v>
      </c>
      <c r="CA22" s="371">
        <f>'SEMESTR II'!LL22</f>
        <v>0</v>
      </c>
      <c r="CB22" s="372">
        <f>'SEMESTR II'!LM22</f>
        <v>0</v>
      </c>
      <c r="CC22" s="373">
        <f>'SEMESTR II'!LN22</f>
        <v>0</v>
      </c>
      <c r="CD22" s="383">
        <f>'SEMESTR II'!LO22</f>
        <v>0</v>
      </c>
      <c r="CE22" s="373">
        <f>'SEMESTR II'!LP22</f>
        <v>0</v>
      </c>
      <c r="CF22" s="384">
        <f>'SEMESTR II'!LQ22</f>
        <v>0</v>
      </c>
      <c r="CG22" s="385">
        <f>'SEMESTR II'!LR22</f>
        <v>0</v>
      </c>
      <c r="CH22" s="386">
        <f>'SEMESTR II'!LS22</f>
        <v>0</v>
      </c>
      <c r="CI22" s="385">
        <f>'SEMESTR II'!LT22</f>
        <v>0</v>
      </c>
      <c r="CJ22" s="387">
        <f>'SEMESTR II'!LU22</f>
        <v>0</v>
      </c>
      <c r="CK22" s="388">
        <f>'SEMESTR II'!LV22</f>
        <v>0</v>
      </c>
      <c r="CL22" s="389">
        <f>'SEMESTR II'!LW22</f>
        <v>0</v>
      </c>
      <c r="CM22" s="390">
        <f>'SEMESTR II'!LX22</f>
        <v>0</v>
      </c>
      <c r="CN22" s="461">
        <f>'SEMESTR II'!LY22</f>
        <v>0</v>
      </c>
      <c r="CO22" s="462">
        <f>'SEMESTR II'!LZ22</f>
        <v>0</v>
      </c>
      <c r="CP22" s="463">
        <f>'SEMESTR II'!MA22</f>
        <v>0</v>
      </c>
      <c r="CQ22" s="464">
        <f>'SEMESTR II'!MB22</f>
        <v>0</v>
      </c>
      <c r="CR22" s="367">
        <f t="shared" si="6"/>
        <v>0</v>
      </c>
      <c r="CS22" s="368">
        <f t="shared" si="7"/>
        <v>0</v>
      </c>
      <c r="CT22" s="367">
        <f t="shared" si="8"/>
        <v>0</v>
      </c>
      <c r="CU22" s="369">
        <f t="shared" si="9"/>
        <v>0</v>
      </c>
      <c r="CV22" s="370">
        <f t="shared" si="10"/>
        <v>0</v>
      </c>
      <c r="CW22" s="370">
        <f t="shared" si="11"/>
        <v>0</v>
      </c>
      <c r="CX22" s="370">
        <f t="shared" si="12"/>
        <v>0</v>
      </c>
      <c r="CY22" s="370">
        <f t="shared" si="13"/>
        <v>0</v>
      </c>
      <c r="CZ22" s="370">
        <f t="shared" si="14"/>
        <v>0</v>
      </c>
      <c r="DA22" s="370">
        <f t="shared" si="15"/>
        <v>0</v>
      </c>
      <c r="DB22" s="370">
        <f t="shared" si="16"/>
        <v>0</v>
      </c>
      <c r="DC22" s="370">
        <f t="shared" si="17"/>
        <v>0</v>
      </c>
      <c r="DD22" s="370">
        <f t="shared" si="18"/>
        <v>0</v>
      </c>
      <c r="DE22" s="371">
        <f t="shared" si="19"/>
        <v>0</v>
      </c>
      <c r="DF22" s="373">
        <f t="shared" si="20"/>
        <v>0</v>
      </c>
      <c r="DG22" s="373">
        <f t="shared" si="21"/>
        <v>0</v>
      </c>
      <c r="DH22" s="371">
        <f t="shared" si="22"/>
        <v>0</v>
      </c>
      <c r="DI22" s="373">
        <f t="shared" si="23"/>
        <v>0</v>
      </c>
      <c r="DJ22" s="374">
        <f t="shared" si="24"/>
        <v>0</v>
      </c>
      <c r="DK22" s="377">
        <f t="shared" si="25"/>
        <v>0</v>
      </c>
      <c r="DL22" s="378">
        <f t="shared" si="26"/>
        <v>0</v>
      </c>
      <c r="DM22" s="377">
        <f t="shared" si="27"/>
        <v>0</v>
      </c>
      <c r="DN22" s="391">
        <f t="shared" si="28"/>
        <v>0</v>
      </c>
      <c r="DO22" s="392">
        <f t="shared" si="29"/>
        <v>0</v>
      </c>
      <c r="DP22" s="381">
        <f t="shared" si="30"/>
        <v>0</v>
      </c>
      <c r="DQ22" s="393">
        <f t="shared" si="31"/>
        <v>0</v>
      </c>
      <c r="DR22" s="458">
        <f t="shared" si="32"/>
        <v>0</v>
      </c>
      <c r="DS22" s="465">
        <f t="shared" si="33"/>
        <v>0</v>
      </c>
      <c r="DT22" s="466">
        <f t="shared" si="34"/>
        <v>0</v>
      </c>
      <c r="DU22" s="467" t="e">
        <f t="shared" si="35"/>
        <v>#DIV/0!</v>
      </c>
      <c r="DV22" s="394" t="str">
        <f t="shared" si="36"/>
        <v>-</v>
      </c>
    </row>
    <row r="23" spans="1:126" ht="15.75" thickBot="1">
      <c r="A23">
        <f>'SEMESTR I'!A23</f>
        <v>0</v>
      </c>
      <c r="B23">
        <f>'SEMESTR I'!B23</f>
        <v>0</v>
      </c>
      <c r="C23" t="str">
        <f>'SEMESTR I'!C23</f>
        <v>SW-JSM-D-</v>
      </c>
      <c r="D23" t="str">
        <f>'SEMESTR I'!D23</f>
        <v>Studia Wojskowe - Jednolite studia magisterskie - Inżynieria Bezpieczeństwa</v>
      </c>
      <c r="E23">
        <f>'SEMESTR I'!E23</f>
        <v>0</v>
      </c>
      <c r="F23">
        <f>'SEMESTR I'!F23</f>
        <v>0</v>
      </c>
      <c r="G23">
        <f>'SEMESTR I'!G23</f>
        <v>0</v>
      </c>
      <c r="H23">
        <f>'SEMESTR I'!H23</f>
        <v>0</v>
      </c>
      <c r="I23">
        <f>'SEMESTR I'!I23</f>
        <v>0</v>
      </c>
      <c r="J23">
        <f>'SEMESTR I'!J23</f>
        <v>0</v>
      </c>
      <c r="K23">
        <f>'SEMESTR I'!K23</f>
        <v>0</v>
      </c>
      <c r="L23">
        <f>'SEMESTR I'!L23</f>
        <v>0</v>
      </c>
      <c r="M23">
        <f>'SEMESTR I'!M23</f>
        <v>0</v>
      </c>
      <c r="N23">
        <f>'SEMESTR I'!N23</f>
        <v>0</v>
      </c>
      <c r="O23">
        <f>'SEMESTR I'!O23</f>
        <v>0</v>
      </c>
      <c r="P23">
        <f>'SEMESTR I'!P23</f>
        <v>0</v>
      </c>
      <c r="Q23">
        <f>'SEMESTR I'!Q23</f>
        <v>0</v>
      </c>
      <c r="R23">
        <f>'SEMESTR I'!R23</f>
        <v>0</v>
      </c>
      <c r="S23">
        <f>'SEMESTR I'!S23</f>
        <v>0</v>
      </c>
      <c r="T23">
        <f>'SEMESTR I'!T23</f>
        <v>0</v>
      </c>
      <c r="U23">
        <f>'SEMESTR I'!U23</f>
        <v>0</v>
      </c>
      <c r="V23">
        <f>'SEMESTR I'!V23</f>
        <v>0</v>
      </c>
      <c r="W23">
        <f>'SEMESTR I'!W23</f>
        <v>0</v>
      </c>
      <c r="X23">
        <f>'SEMESTR I'!X23</f>
        <v>0</v>
      </c>
      <c r="Y23">
        <f>'SEMESTR I'!Y23</f>
        <v>0</v>
      </c>
      <c r="Z23">
        <f>'SEMESTR I'!Z23</f>
        <v>0</v>
      </c>
      <c r="AA23">
        <f>'SEMESTR I'!AA23</f>
        <v>0</v>
      </c>
      <c r="AB23">
        <f>'SEMESTR I'!AB23</f>
        <v>0</v>
      </c>
      <c r="AC23">
        <f>'SEMESTR I'!AC23</f>
        <v>0</v>
      </c>
      <c r="AD23">
        <f>'SEMESTR I'!AD23</f>
        <v>0</v>
      </c>
      <c r="AE23">
        <f>'SEMESTR I'!AE23</f>
        <v>0</v>
      </c>
      <c r="AF23">
        <f>'SEMESTR I'!AF23</f>
        <v>0</v>
      </c>
      <c r="AG23">
        <f>'SEMESTR I'!AG23</f>
        <v>0</v>
      </c>
      <c r="AH23">
        <f>'SEMESTR I'!AH23</f>
        <v>0</v>
      </c>
      <c r="AI23">
        <f>'SEMESTR I'!AI23</f>
        <v>0</v>
      </c>
      <c r="AJ23" s="367">
        <f>'SEMESTR I'!HY23</f>
        <v>0</v>
      </c>
      <c r="AK23" s="368">
        <f>'SEMESTR I'!HZ23</f>
        <v>0</v>
      </c>
      <c r="AL23" s="367">
        <f>'SEMESTR I'!IA23</f>
        <v>0</v>
      </c>
      <c r="AM23" s="369">
        <f>'SEMESTR I'!IB23</f>
        <v>0</v>
      </c>
      <c r="AN23" s="370">
        <f>'SEMESTR I'!IC23</f>
        <v>0</v>
      </c>
      <c r="AO23" s="370">
        <f>'SEMESTR I'!ID23</f>
        <v>0</v>
      </c>
      <c r="AP23" s="370">
        <f>'SEMESTR I'!IE23</f>
        <v>0</v>
      </c>
      <c r="AQ23" s="370">
        <f>'SEMESTR I'!IF23</f>
        <v>0</v>
      </c>
      <c r="AR23" s="370">
        <f>'SEMESTR I'!IG23</f>
        <v>0</v>
      </c>
      <c r="AS23" s="370">
        <f>'SEMESTR I'!IH23</f>
        <v>0</v>
      </c>
      <c r="AT23" s="370">
        <f>'SEMESTR I'!II23</f>
        <v>0</v>
      </c>
      <c r="AU23" s="370">
        <f>'SEMESTR I'!IJ23</f>
        <v>0</v>
      </c>
      <c r="AV23" s="370">
        <f>'SEMESTR I'!IK23</f>
        <v>0</v>
      </c>
      <c r="AW23" s="371">
        <f>'SEMESTR I'!IL23</f>
        <v>0</v>
      </c>
      <c r="AX23" s="372">
        <f>'SEMESTR I'!IM23</f>
        <v>0</v>
      </c>
      <c r="AY23" s="373">
        <f>'SEMESTR I'!IN23</f>
        <v>0</v>
      </c>
      <c r="AZ23" s="374">
        <f>'SEMESTR I'!IO23</f>
        <v>0</v>
      </c>
      <c r="BA23" s="375">
        <f>'SEMESTR I'!IP23</f>
        <v>0</v>
      </c>
      <c r="BB23" s="376">
        <f>'SEMESTR I'!IQ23</f>
        <v>0</v>
      </c>
      <c r="BC23" s="377">
        <f>'SEMESTR I'!IR23</f>
        <v>0</v>
      </c>
      <c r="BD23" s="378">
        <f>'SEMESTR I'!IS23</f>
        <v>0</v>
      </c>
      <c r="BE23" s="377">
        <f>'SEMESTR I'!IT23</f>
        <v>0</v>
      </c>
      <c r="BF23" s="379">
        <f>'SEMESTR I'!IU23</f>
        <v>0</v>
      </c>
      <c r="BG23" s="380">
        <f>'SEMESTR I'!IV23</f>
        <v>0</v>
      </c>
      <c r="BH23" s="381">
        <f>'SEMESTR I'!IW23</f>
        <v>0</v>
      </c>
      <c r="BI23" s="382">
        <f>'SEMESTR I'!IX23</f>
        <v>0</v>
      </c>
      <c r="BJ23" s="458">
        <f>'SEMESTR I'!IY23</f>
        <v>0</v>
      </c>
      <c r="BK23" s="459">
        <f>'SEMESTR I'!IZ23</f>
        <v>0</v>
      </c>
      <c r="BL23" s="456">
        <f>'SEMESTR I'!JA23</f>
        <v>0</v>
      </c>
      <c r="BM23" s="460">
        <f>'SEMESTR I'!JB23</f>
        <v>0</v>
      </c>
      <c r="BN23" s="367">
        <f>'SEMESTR II'!KY23</f>
        <v>0</v>
      </c>
      <c r="BO23" s="368">
        <f>'SEMESTR II'!KZ23</f>
        <v>0</v>
      </c>
      <c r="BP23" s="367">
        <f>'SEMESTR II'!LA23</f>
        <v>0</v>
      </c>
      <c r="BQ23" s="369">
        <f>'SEMESTR II'!LB23</f>
        <v>0</v>
      </c>
      <c r="BR23" s="370">
        <f>'SEMESTR II'!LC23</f>
        <v>0</v>
      </c>
      <c r="BS23" s="370">
        <f>'SEMESTR II'!LD23</f>
        <v>0</v>
      </c>
      <c r="BT23" s="370">
        <f>'SEMESTR II'!LE23</f>
        <v>0</v>
      </c>
      <c r="BU23" s="370">
        <f>'SEMESTR II'!LF23</f>
        <v>0</v>
      </c>
      <c r="BV23" s="370">
        <f>'SEMESTR II'!LG23</f>
        <v>0</v>
      </c>
      <c r="BW23" s="370">
        <f>'SEMESTR II'!LH23</f>
        <v>0</v>
      </c>
      <c r="BX23" s="370">
        <f>'SEMESTR II'!LI23</f>
        <v>0</v>
      </c>
      <c r="BY23" s="370">
        <f>'SEMESTR II'!LJ23</f>
        <v>0</v>
      </c>
      <c r="BZ23" s="370">
        <f>'SEMESTR II'!LK23</f>
        <v>0</v>
      </c>
      <c r="CA23" s="371">
        <f>'SEMESTR II'!LL23</f>
        <v>0</v>
      </c>
      <c r="CB23" s="372">
        <f>'SEMESTR II'!LM23</f>
        <v>0</v>
      </c>
      <c r="CC23" s="373">
        <f>'SEMESTR II'!LN23</f>
        <v>0</v>
      </c>
      <c r="CD23" s="383">
        <f>'SEMESTR II'!LO23</f>
        <v>0</v>
      </c>
      <c r="CE23" s="373">
        <f>'SEMESTR II'!LP23</f>
        <v>0</v>
      </c>
      <c r="CF23" s="384">
        <f>'SEMESTR II'!LQ23</f>
        <v>0</v>
      </c>
      <c r="CG23" s="385">
        <f>'SEMESTR II'!LR23</f>
        <v>0</v>
      </c>
      <c r="CH23" s="386">
        <f>'SEMESTR II'!LS23</f>
        <v>0</v>
      </c>
      <c r="CI23" s="385">
        <f>'SEMESTR II'!LT23</f>
        <v>0</v>
      </c>
      <c r="CJ23" s="387">
        <f>'SEMESTR II'!LU23</f>
        <v>0</v>
      </c>
      <c r="CK23" s="388">
        <f>'SEMESTR II'!LV23</f>
        <v>0</v>
      </c>
      <c r="CL23" s="389">
        <f>'SEMESTR II'!LW23</f>
        <v>0</v>
      </c>
      <c r="CM23" s="390">
        <f>'SEMESTR II'!LX23</f>
        <v>0</v>
      </c>
      <c r="CN23" s="461">
        <f>'SEMESTR II'!LY23</f>
        <v>0</v>
      </c>
      <c r="CO23" s="462">
        <f>'SEMESTR II'!LZ23</f>
        <v>0</v>
      </c>
      <c r="CP23" s="463">
        <f>'SEMESTR II'!MA23</f>
        <v>0</v>
      </c>
      <c r="CQ23" s="464">
        <f>'SEMESTR II'!MB23</f>
        <v>0</v>
      </c>
      <c r="CR23" s="367">
        <f t="shared" si="6"/>
        <v>0</v>
      </c>
      <c r="CS23" s="368">
        <f t="shared" si="7"/>
        <v>0</v>
      </c>
      <c r="CT23" s="367">
        <f t="shared" si="8"/>
        <v>0</v>
      </c>
      <c r="CU23" s="369">
        <f t="shared" si="9"/>
        <v>0</v>
      </c>
      <c r="CV23" s="370">
        <f t="shared" si="10"/>
        <v>0</v>
      </c>
      <c r="CW23" s="370">
        <f t="shared" si="11"/>
        <v>0</v>
      </c>
      <c r="CX23" s="370">
        <f t="shared" si="12"/>
        <v>0</v>
      </c>
      <c r="CY23" s="370">
        <f t="shared" si="13"/>
        <v>0</v>
      </c>
      <c r="CZ23" s="370">
        <f t="shared" si="14"/>
        <v>0</v>
      </c>
      <c r="DA23" s="370">
        <f t="shared" si="15"/>
        <v>0</v>
      </c>
      <c r="DB23" s="370">
        <f t="shared" si="16"/>
        <v>0</v>
      </c>
      <c r="DC23" s="370">
        <f t="shared" si="17"/>
        <v>0</v>
      </c>
      <c r="DD23" s="370">
        <f t="shared" si="18"/>
        <v>0</v>
      </c>
      <c r="DE23" s="371">
        <f t="shared" si="19"/>
        <v>0</v>
      </c>
      <c r="DF23" s="373">
        <f t="shared" si="20"/>
        <v>0</v>
      </c>
      <c r="DG23" s="373">
        <f t="shared" si="21"/>
        <v>0</v>
      </c>
      <c r="DH23" s="371">
        <f t="shared" si="22"/>
        <v>0</v>
      </c>
      <c r="DI23" s="373">
        <f t="shared" si="23"/>
        <v>0</v>
      </c>
      <c r="DJ23" s="374">
        <f t="shared" si="24"/>
        <v>0</v>
      </c>
      <c r="DK23" s="377">
        <f t="shared" si="25"/>
        <v>0</v>
      </c>
      <c r="DL23" s="378">
        <f t="shared" si="26"/>
        <v>0</v>
      </c>
      <c r="DM23" s="377">
        <f t="shared" si="27"/>
        <v>0</v>
      </c>
      <c r="DN23" s="391">
        <f t="shared" si="28"/>
        <v>0</v>
      </c>
      <c r="DO23" s="392">
        <f t="shared" si="29"/>
        <v>0</v>
      </c>
      <c r="DP23" s="381">
        <f t="shared" si="30"/>
        <v>0</v>
      </c>
      <c r="DQ23" s="393">
        <f t="shared" si="31"/>
        <v>0</v>
      </c>
      <c r="DR23" s="458">
        <f t="shared" si="32"/>
        <v>0</v>
      </c>
      <c r="DS23" s="465">
        <f t="shared" si="33"/>
        <v>0</v>
      </c>
      <c r="DT23" s="466">
        <f t="shared" si="34"/>
        <v>0</v>
      </c>
      <c r="DU23" s="467" t="e">
        <f t="shared" si="35"/>
        <v>#DIV/0!</v>
      </c>
      <c r="DV23" s="394" t="str">
        <f t="shared" si="36"/>
        <v>-</v>
      </c>
    </row>
    <row r="24" spans="1:126" ht="15.75" thickBot="1">
      <c r="A24">
        <f>'SEMESTR I'!A24</f>
        <v>0</v>
      </c>
      <c r="B24">
        <f>'SEMESTR I'!B24</f>
        <v>0</v>
      </c>
      <c r="C24" t="str">
        <f>'SEMESTR I'!C24</f>
        <v>Z-2-</v>
      </c>
      <c r="D24" t="str">
        <f>'SEMESTR I'!D24</f>
        <v>Zarządzanie II stopień studiów stacjonarnych</v>
      </c>
      <c r="E24">
        <f>'SEMESTR I'!E24</f>
        <v>0</v>
      </c>
      <c r="F24">
        <f>'SEMESTR I'!F24</f>
        <v>0</v>
      </c>
      <c r="G24">
        <f>'SEMESTR I'!G24</f>
        <v>0</v>
      </c>
      <c r="H24">
        <f>'SEMESTR I'!H24</f>
        <v>0</v>
      </c>
      <c r="I24">
        <f>'SEMESTR I'!I24</f>
        <v>0</v>
      </c>
      <c r="J24">
        <f>'SEMESTR I'!J24</f>
        <v>0</v>
      </c>
      <c r="K24">
        <f>'SEMESTR I'!K24</f>
        <v>0</v>
      </c>
      <c r="L24">
        <f>'SEMESTR I'!L24</f>
        <v>0</v>
      </c>
      <c r="M24">
        <f>'SEMESTR I'!M24</f>
        <v>0</v>
      </c>
      <c r="N24">
        <f>'SEMESTR I'!N24</f>
        <v>0</v>
      </c>
      <c r="O24">
        <f>'SEMESTR I'!O24</f>
        <v>0</v>
      </c>
      <c r="P24">
        <f>'SEMESTR I'!P24</f>
        <v>0</v>
      </c>
      <c r="Q24">
        <f>'SEMESTR I'!Q24</f>
        <v>0</v>
      </c>
      <c r="R24">
        <f>'SEMESTR I'!R24</f>
        <v>0</v>
      </c>
      <c r="S24">
        <f>'SEMESTR I'!S24</f>
        <v>0</v>
      </c>
      <c r="T24">
        <f>'SEMESTR I'!T24</f>
        <v>0</v>
      </c>
      <c r="U24">
        <f>'SEMESTR I'!U24</f>
        <v>0</v>
      </c>
      <c r="V24">
        <f>'SEMESTR I'!V24</f>
        <v>0</v>
      </c>
      <c r="W24">
        <f>'SEMESTR I'!W24</f>
        <v>0</v>
      </c>
      <c r="X24">
        <f>'SEMESTR I'!X24</f>
        <v>0</v>
      </c>
      <c r="Y24">
        <f>'SEMESTR I'!Y24</f>
        <v>0</v>
      </c>
      <c r="Z24">
        <f>'SEMESTR I'!Z24</f>
        <v>0</v>
      </c>
      <c r="AA24">
        <f>'SEMESTR I'!AA24</f>
        <v>0</v>
      </c>
      <c r="AB24">
        <f>'SEMESTR I'!AB24</f>
        <v>0</v>
      </c>
      <c r="AC24">
        <f>'SEMESTR I'!AC24</f>
        <v>0</v>
      </c>
      <c r="AD24">
        <f>'SEMESTR I'!AD24</f>
        <v>0</v>
      </c>
      <c r="AE24">
        <f>'SEMESTR I'!AE24</f>
        <v>0</v>
      </c>
      <c r="AF24">
        <f>'SEMESTR I'!AF24</f>
        <v>0</v>
      </c>
      <c r="AG24">
        <f>'SEMESTR I'!AG24</f>
        <v>0</v>
      </c>
      <c r="AH24">
        <f>'SEMESTR I'!AH24</f>
        <v>0</v>
      </c>
      <c r="AI24">
        <f>'SEMESTR I'!AI24</f>
        <v>0</v>
      </c>
      <c r="AJ24" s="367">
        <f>'SEMESTR I'!HY24</f>
        <v>0</v>
      </c>
      <c r="AK24" s="368">
        <f>'SEMESTR I'!HZ24</f>
        <v>0</v>
      </c>
      <c r="AL24" s="367">
        <f>'SEMESTR I'!IA24</f>
        <v>0</v>
      </c>
      <c r="AM24" s="369">
        <f>'SEMESTR I'!IB24</f>
        <v>0</v>
      </c>
      <c r="AN24" s="370">
        <f>'SEMESTR I'!IC24</f>
        <v>0</v>
      </c>
      <c r="AO24" s="370">
        <f>'SEMESTR I'!ID24</f>
        <v>0</v>
      </c>
      <c r="AP24" s="370">
        <f>'SEMESTR I'!IE24</f>
        <v>0</v>
      </c>
      <c r="AQ24" s="370">
        <f>'SEMESTR I'!IF24</f>
        <v>0</v>
      </c>
      <c r="AR24" s="370">
        <f>'SEMESTR I'!IG24</f>
        <v>0</v>
      </c>
      <c r="AS24" s="370">
        <f>'SEMESTR I'!IH24</f>
        <v>0</v>
      </c>
      <c r="AT24" s="370">
        <f>'SEMESTR I'!II24</f>
        <v>0</v>
      </c>
      <c r="AU24" s="370">
        <f>'SEMESTR I'!IJ24</f>
        <v>0</v>
      </c>
      <c r="AV24" s="370">
        <f>'SEMESTR I'!IK24</f>
        <v>0</v>
      </c>
      <c r="AW24" s="371">
        <f>'SEMESTR I'!IL24</f>
        <v>0</v>
      </c>
      <c r="AX24" s="372">
        <f>'SEMESTR I'!IM24</f>
        <v>0</v>
      </c>
      <c r="AY24" s="373">
        <f>'SEMESTR I'!IN24</f>
        <v>0</v>
      </c>
      <c r="AZ24" s="374">
        <f>'SEMESTR I'!IO24</f>
        <v>0</v>
      </c>
      <c r="BA24" s="375">
        <f>'SEMESTR I'!IP24</f>
        <v>0</v>
      </c>
      <c r="BB24" s="376">
        <f>'SEMESTR I'!IQ24</f>
        <v>0</v>
      </c>
      <c r="BC24" s="377">
        <f>'SEMESTR I'!IR24</f>
        <v>0</v>
      </c>
      <c r="BD24" s="378">
        <f>'SEMESTR I'!IS24</f>
        <v>0</v>
      </c>
      <c r="BE24" s="377">
        <f>'SEMESTR I'!IT24</f>
        <v>0</v>
      </c>
      <c r="BF24" s="379">
        <f>'SEMESTR I'!IU24</f>
        <v>0</v>
      </c>
      <c r="BG24" s="380">
        <f>'SEMESTR I'!IV24</f>
        <v>0</v>
      </c>
      <c r="BH24" s="381">
        <f>'SEMESTR I'!IW24</f>
        <v>0</v>
      </c>
      <c r="BI24" s="382">
        <f>'SEMESTR I'!IX24</f>
        <v>0</v>
      </c>
      <c r="BJ24" s="458">
        <f>'SEMESTR I'!IY24</f>
        <v>0</v>
      </c>
      <c r="BK24" s="459">
        <f>'SEMESTR I'!IZ24</f>
        <v>0</v>
      </c>
      <c r="BL24" s="456">
        <f>'SEMESTR I'!JA24</f>
        <v>0</v>
      </c>
      <c r="BM24" s="460">
        <f>'SEMESTR I'!JB24</f>
        <v>0</v>
      </c>
      <c r="BN24" s="367">
        <f>'SEMESTR II'!KY24</f>
        <v>0</v>
      </c>
      <c r="BO24" s="368">
        <f>'SEMESTR II'!KZ24</f>
        <v>0</v>
      </c>
      <c r="BP24" s="367">
        <f>'SEMESTR II'!LA24</f>
        <v>0</v>
      </c>
      <c r="BQ24" s="369">
        <f>'SEMESTR II'!LB24</f>
        <v>0</v>
      </c>
      <c r="BR24" s="370">
        <f>'SEMESTR II'!LC24</f>
        <v>0</v>
      </c>
      <c r="BS24" s="370">
        <f>'SEMESTR II'!LD24</f>
        <v>0</v>
      </c>
      <c r="BT24" s="370">
        <f>'SEMESTR II'!LE24</f>
        <v>0</v>
      </c>
      <c r="BU24" s="370">
        <f>'SEMESTR II'!LF24</f>
        <v>0</v>
      </c>
      <c r="BV24" s="370">
        <f>'SEMESTR II'!LG24</f>
        <v>0</v>
      </c>
      <c r="BW24" s="370">
        <f>'SEMESTR II'!LH24</f>
        <v>0</v>
      </c>
      <c r="BX24" s="370">
        <f>'SEMESTR II'!LI24</f>
        <v>0</v>
      </c>
      <c r="BY24" s="370">
        <f>'SEMESTR II'!LJ24</f>
        <v>0</v>
      </c>
      <c r="BZ24" s="370">
        <f>'SEMESTR II'!LK24</f>
        <v>0</v>
      </c>
      <c r="CA24" s="371">
        <f>'SEMESTR II'!LL24</f>
        <v>0</v>
      </c>
      <c r="CB24" s="372">
        <f>'SEMESTR II'!LM24</f>
        <v>0</v>
      </c>
      <c r="CC24" s="373">
        <f>'SEMESTR II'!LN24</f>
        <v>0</v>
      </c>
      <c r="CD24" s="383">
        <f>'SEMESTR II'!LO24</f>
        <v>0</v>
      </c>
      <c r="CE24" s="373">
        <f>'SEMESTR II'!LP24</f>
        <v>0</v>
      </c>
      <c r="CF24" s="384">
        <f>'SEMESTR II'!LQ24</f>
        <v>0</v>
      </c>
      <c r="CG24" s="385">
        <f>'SEMESTR II'!LR24</f>
        <v>0</v>
      </c>
      <c r="CH24" s="386">
        <f>'SEMESTR II'!LS24</f>
        <v>0</v>
      </c>
      <c r="CI24" s="385">
        <f>'SEMESTR II'!LT24</f>
        <v>0</v>
      </c>
      <c r="CJ24" s="387">
        <f>'SEMESTR II'!LU24</f>
        <v>0</v>
      </c>
      <c r="CK24" s="388">
        <f>'SEMESTR II'!LV24</f>
        <v>0</v>
      </c>
      <c r="CL24" s="389">
        <f>'SEMESTR II'!LW24</f>
        <v>0</v>
      </c>
      <c r="CM24" s="390">
        <f>'SEMESTR II'!LX24</f>
        <v>0</v>
      </c>
      <c r="CN24" s="461">
        <f>'SEMESTR II'!LY24</f>
        <v>0</v>
      </c>
      <c r="CO24" s="462">
        <f>'SEMESTR II'!LZ24</f>
        <v>0</v>
      </c>
      <c r="CP24" s="463">
        <f>'SEMESTR II'!MA24</f>
        <v>0</v>
      </c>
      <c r="CQ24" s="464">
        <f>'SEMESTR II'!MB24</f>
        <v>0</v>
      </c>
      <c r="CR24" s="367">
        <f t="shared" si="6"/>
        <v>0</v>
      </c>
      <c r="CS24" s="368">
        <f t="shared" si="7"/>
        <v>0</v>
      </c>
      <c r="CT24" s="367">
        <f t="shared" si="8"/>
        <v>0</v>
      </c>
      <c r="CU24" s="369">
        <f t="shared" si="9"/>
        <v>0</v>
      </c>
      <c r="CV24" s="370">
        <f t="shared" si="10"/>
        <v>0</v>
      </c>
      <c r="CW24" s="370">
        <f t="shared" si="11"/>
        <v>0</v>
      </c>
      <c r="CX24" s="370">
        <f t="shared" si="12"/>
        <v>0</v>
      </c>
      <c r="CY24" s="370">
        <f t="shared" si="13"/>
        <v>0</v>
      </c>
      <c r="CZ24" s="370">
        <f t="shared" si="14"/>
        <v>0</v>
      </c>
      <c r="DA24" s="370">
        <f t="shared" si="15"/>
        <v>0</v>
      </c>
      <c r="DB24" s="370">
        <f t="shared" si="16"/>
        <v>0</v>
      </c>
      <c r="DC24" s="370">
        <f t="shared" si="17"/>
        <v>0</v>
      </c>
      <c r="DD24" s="370">
        <f t="shared" si="18"/>
        <v>0</v>
      </c>
      <c r="DE24" s="371">
        <f t="shared" si="19"/>
        <v>0</v>
      </c>
      <c r="DF24" s="373">
        <f t="shared" si="20"/>
        <v>0</v>
      </c>
      <c r="DG24" s="373">
        <f t="shared" si="21"/>
        <v>0</v>
      </c>
      <c r="DH24" s="371">
        <f t="shared" si="22"/>
        <v>0</v>
      </c>
      <c r="DI24" s="373">
        <f t="shared" si="23"/>
        <v>0</v>
      </c>
      <c r="DJ24" s="374">
        <f t="shared" si="24"/>
        <v>0</v>
      </c>
      <c r="DK24" s="377">
        <f t="shared" si="25"/>
        <v>0</v>
      </c>
      <c r="DL24" s="378">
        <f t="shared" si="26"/>
        <v>0</v>
      </c>
      <c r="DM24" s="377">
        <f t="shared" si="27"/>
        <v>0</v>
      </c>
      <c r="DN24" s="391">
        <f t="shared" si="28"/>
        <v>0</v>
      </c>
      <c r="DO24" s="392">
        <f t="shared" si="29"/>
        <v>0</v>
      </c>
      <c r="DP24" s="381">
        <f t="shared" si="30"/>
        <v>0</v>
      </c>
      <c r="DQ24" s="393">
        <f t="shared" si="31"/>
        <v>0</v>
      </c>
      <c r="DR24" s="458">
        <f t="shared" si="32"/>
        <v>0</v>
      </c>
      <c r="DS24" s="465">
        <f t="shared" si="33"/>
        <v>0</v>
      </c>
      <c r="DT24" s="466">
        <f t="shared" si="34"/>
        <v>0</v>
      </c>
      <c r="DU24" s="467" t="e">
        <f t="shared" si="35"/>
        <v>#DIV/0!</v>
      </c>
      <c r="DV24" s="394" t="str">
        <f t="shared" si="36"/>
        <v>-</v>
      </c>
    </row>
    <row r="25" spans="1:126" ht="15.75" thickBot="1">
      <c r="A25">
        <f>'SEMESTR I'!A25</f>
        <v>0</v>
      </c>
      <c r="B25">
        <f>'SEMESTR I'!B25</f>
        <v>0</v>
      </c>
      <c r="C25" t="str">
        <f>'SEMESTR I'!C25</f>
        <v>D-1</v>
      </c>
      <c r="D25" t="str">
        <f>'SEMESTR I'!D25</f>
        <v>Dowodzenie I stopień studiów stacjonarnych</v>
      </c>
      <c r="E25">
        <f>'SEMESTR I'!E25</f>
        <v>0</v>
      </c>
      <c r="F25">
        <f>'SEMESTR I'!F25</f>
        <v>0</v>
      </c>
      <c r="G25">
        <f>'SEMESTR I'!G25</f>
        <v>0</v>
      </c>
      <c r="H25">
        <f>'SEMESTR I'!H25</f>
        <v>0</v>
      </c>
      <c r="I25">
        <f>'SEMESTR I'!I25</f>
        <v>0</v>
      </c>
      <c r="J25">
        <f>'SEMESTR I'!J25</f>
        <v>0</v>
      </c>
      <c r="K25">
        <f>'SEMESTR I'!K25</f>
        <v>0</v>
      </c>
      <c r="L25">
        <f>'SEMESTR I'!L25</f>
        <v>0</v>
      </c>
      <c r="M25">
        <f>'SEMESTR I'!M25</f>
        <v>0</v>
      </c>
      <c r="N25">
        <f>'SEMESTR I'!N25</f>
        <v>0</v>
      </c>
      <c r="O25">
        <f>'SEMESTR I'!O25</f>
        <v>0</v>
      </c>
      <c r="P25">
        <f>'SEMESTR I'!P25</f>
        <v>0</v>
      </c>
      <c r="Q25">
        <f>'SEMESTR I'!Q25</f>
        <v>0</v>
      </c>
      <c r="R25">
        <f>'SEMESTR I'!R25</f>
        <v>0</v>
      </c>
      <c r="S25">
        <f>'SEMESTR I'!S25</f>
        <v>0</v>
      </c>
      <c r="T25">
        <f>'SEMESTR I'!T25</f>
        <v>0</v>
      </c>
      <c r="U25">
        <f>'SEMESTR I'!U25</f>
        <v>0</v>
      </c>
      <c r="V25">
        <f>'SEMESTR I'!V25</f>
        <v>0</v>
      </c>
      <c r="W25">
        <f>'SEMESTR I'!W25</f>
        <v>0</v>
      </c>
      <c r="X25">
        <f>'SEMESTR I'!X25</f>
        <v>0</v>
      </c>
      <c r="Y25">
        <f>'SEMESTR I'!Y25</f>
        <v>0</v>
      </c>
      <c r="Z25">
        <f>'SEMESTR I'!Z25</f>
        <v>0</v>
      </c>
      <c r="AA25">
        <f>'SEMESTR I'!AA25</f>
        <v>0</v>
      </c>
      <c r="AB25">
        <f>'SEMESTR I'!AB25</f>
        <v>0</v>
      </c>
      <c r="AC25">
        <f>'SEMESTR I'!AC25</f>
        <v>0</v>
      </c>
      <c r="AD25">
        <f>'SEMESTR I'!AD25</f>
        <v>0</v>
      </c>
      <c r="AE25">
        <f>'SEMESTR I'!AE25</f>
        <v>0</v>
      </c>
      <c r="AF25">
        <f>'SEMESTR I'!AF25</f>
        <v>0</v>
      </c>
      <c r="AG25">
        <f>'SEMESTR I'!AG25</f>
        <v>0</v>
      </c>
      <c r="AH25">
        <f>'SEMESTR I'!AH25</f>
        <v>0</v>
      </c>
      <c r="AI25">
        <f>'SEMESTR I'!AI25</f>
        <v>0</v>
      </c>
      <c r="AJ25" s="367">
        <f>'SEMESTR I'!HY25</f>
        <v>0</v>
      </c>
      <c r="AK25" s="368">
        <f>'SEMESTR I'!HZ25</f>
        <v>0</v>
      </c>
      <c r="AL25" s="367">
        <f>'SEMESTR I'!IA25</f>
        <v>0</v>
      </c>
      <c r="AM25" s="369">
        <f>'SEMESTR I'!IB25</f>
        <v>0</v>
      </c>
      <c r="AN25" s="370">
        <f>'SEMESTR I'!IC25</f>
        <v>0</v>
      </c>
      <c r="AO25" s="370">
        <f>'SEMESTR I'!ID25</f>
        <v>0</v>
      </c>
      <c r="AP25" s="370">
        <f>'SEMESTR I'!IE25</f>
        <v>0</v>
      </c>
      <c r="AQ25" s="370">
        <f>'SEMESTR I'!IF25</f>
        <v>0</v>
      </c>
      <c r="AR25" s="370">
        <f>'SEMESTR I'!IG25</f>
        <v>0</v>
      </c>
      <c r="AS25" s="370">
        <f>'SEMESTR I'!IH25</f>
        <v>0</v>
      </c>
      <c r="AT25" s="370">
        <f>'SEMESTR I'!II25</f>
        <v>0</v>
      </c>
      <c r="AU25" s="370">
        <f>'SEMESTR I'!IJ25</f>
        <v>0</v>
      </c>
      <c r="AV25" s="370">
        <f>'SEMESTR I'!IK25</f>
        <v>0</v>
      </c>
      <c r="AW25" s="371">
        <f>'SEMESTR I'!IL25</f>
        <v>0</v>
      </c>
      <c r="AX25" s="372">
        <f>'SEMESTR I'!IM25</f>
        <v>0</v>
      </c>
      <c r="AY25" s="373">
        <f>'SEMESTR I'!IN25</f>
        <v>0</v>
      </c>
      <c r="AZ25" s="374">
        <f>'SEMESTR I'!IO25</f>
        <v>0</v>
      </c>
      <c r="BA25" s="375">
        <f>'SEMESTR I'!IP25</f>
        <v>0</v>
      </c>
      <c r="BB25" s="376">
        <f>'SEMESTR I'!IQ25</f>
        <v>0</v>
      </c>
      <c r="BC25" s="377">
        <f>'SEMESTR I'!IR25</f>
        <v>0</v>
      </c>
      <c r="BD25" s="378">
        <f>'SEMESTR I'!IS25</f>
        <v>0</v>
      </c>
      <c r="BE25" s="377">
        <f>'SEMESTR I'!IT25</f>
        <v>0</v>
      </c>
      <c r="BF25" s="379">
        <f>'SEMESTR I'!IU25</f>
        <v>0</v>
      </c>
      <c r="BG25" s="380">
        <f>'SEMESTR I'!IV25</f>
        <v>0</v>
      </c>
      <c r="BH25" s="381">
        <f>'SEMESTR I'!IW25</f>
        <v>0</v>
      </c>
      <c r="BI25" s="382">
        <f>'SEMESTR I'!IX25</f>
        <v>0</v>
      </c>
      <c r="BJ25" s="458">
        <f>'SEMESTR I'!IY25</f>
        <v>0</v>
      </c>
      <c r="BK25" s="459">
        <f>'SEMESTR I'!IZ25</f>
        <v>0</v>
      </c>
      <c r="BL25" s="456">
        <f>'SEMESTR I'!JA25</f>
        <v>0</v>
      </c>
      <c r="BM25" s="460">
        <f>'SEMESTR I'!JB25</f>
        <v>0</v>
      </c>
      <c r="BN25" s="367">
        <f>'SEMESTR II'!KY25</f>
        <v>0</v>
      </c>
      <c r="BO25" s="368">
        <f>'SEMESTR II'!KZ25</f>
        <v>0</v>
      </c>
      <c r="BP25" s="367">
        <f>'SEMESTR II'!LA25</f>
        <v>0</v>
      </c>
      <c r="BQ25" s="369">
        <f>'SEMESTR II'!LB25</f>
        <v>0</v>
      </c>
      <c r="BR25" s="370">
        <f>'SEMESTR II'!LC25</f>
        <v>0</v>
      </c>
      <c r="BS25" s="370">
        <f>'SEMESTR II'!LD25</f>
        <v>0</v>
      </c>
      <c r="BT25" s="370">
        <f>'SEMESTR II'!LE25</f>
        <v>0</v>
      </c>
      <c r="BU25" s="370">
        <f>'SEMESTR II'!LF25</f>
        <v>0</v>
      </c>
      <c r="BV25" s="370">
        <f>'SEMESTR II'!LG25</f>
        <v>0</v>
      </c>
      <c r="BW25" s="370">
        <f>'SEMESTR II'!LH25</f>
        <v>0</v>
      </c>
      <c r="BX25" s="370">
        <f>'SEMESTR II'!LI25</f>
        <v>0</v>
      </c>
      <c r="BY25" s="370">
        <f>'SEMESTR II'!LJ25</f>
        <v>0</v>
      </c>
      <c r="BZ25" s="370">
        <f>'SEMESTR II'!LK25</f>
        <v>0</v>
      </c>
      <c r="CA25" s="371">
        <f>'SEMESTR II'!LL25</f>
        <v>0</v>
      </c>
      <c r="CB25" s="372">
        <f>'SEMESTR II'!LM25</f>
        <v>0</v>
      </c>
      <c r="CC25" s="373">
        <f>'SEMESTR II'!LN25</f>
        <v>0</v>
      </c>
      <c r="CD25" s="383">
        <f>'SEMESTR II'!LO25</f>
        <v>0</v>
      </c>
      <c r="CE25" s="373">
        <f>'SEMESTR II'!LP25</f>
        <v>0</v>
      </c>
      <c r="CF25" s="384">
        <f>'SEMESTR II'!LQ25</f>
        <v>0</v>
      </c>
      <c r="CG25" s="385">
        <f>'SEMESTR II'!LR25</f>
        <v>0</v>
      </c>
      <c r="CH25" s="386">
        <f>'SEMESTR II'!LS25</f>
        <v>0</v>
      </c>
      <c r="CI25" s="385">
        <f>'SEMESTR II'!LT25</f>
        <v>0</v>
      </c>
      <c r="CJ25" s="387">
        <f>'SEMESTR II'!LU25</f>
        <v>0</v>
      </c>
      <c r="CK25" s="388">
        <f>'SEMESTR II'!LV25</f>
        <v>0</v>
      </c>
      <c r="CL25" s="389">
        <f>'SEMESTR II'!LW25</f>
        <v>0</v>
      </c>
      <c r="CM25" s="390">
        <f>'SEMESTR II'!LX25</f>
        <v>0</v>
      </c>
      <c r="CN25" s="461">
        <f>'SEMESTR II'!LY25</f>
        <v>0</v>
      </c>
      <c r="CO25" s="462">
        <f>'SEMESTR II'!LZ25</f>
        <v>0</v>
      </c>
      <c r="CP25" s="463">
        <f>'SEMESTR II'!MA25</f>
        <v>0</v>
      </c>
      <c r="CQ25" s="464">
        <f>'SEMESTR II'!MB25</f>
        <v>0</v>
      </c>
      <c r="CR25" s="367">
        <f t="shared" si="6"/>
        <v>0</v>
      </c>
      <c r="CS25" s="368">
        <f t="shared" si="7"/>
        <v>0</v>
      </c>
      <c r="CT25" s="367">
        <f t="shared" si="8"/>
        <v>0</v>
      </c>
      <c r="CU25" s="369">
        <f t="shared" si="9"/>
        <v>0</v>
      </c>
      <c r="CV25" s="370">
        <f t="shared" si="10"/>
        <v>0</v>
      </c>
      <c r="CW25" s="370">
        <f t="shared" si="11"/>
        <v>0</v>
      </c>
      <c r="CX25" s="370">
        <f t="shared" si="12"/>
        <v>0</v>
      </c>
      <c r="CY25" s="370">
        <f t="shared" si="13"/>
        <v>0</v>
      </c>
      <c r="CZ25" s="370">
        <f t="shared" si="14"/>
        <v>0</v>
      </c>
      <c r="DA25" s="370">
        <f t="shared" si="15"/>
        <v>0</v>
      </c>
      <c r="DB25" s="370">
        <f t="shared" si="16"/>
        <v>0</v>
      </c>
      <c r="DC25" s="370">
        <f t="shared" si="17"/>
        <v>0</v>
      </c>
      <c r="DD25" s="370">
        <f t="shared" si="18"/>
        <v>0</v>
      </c>
      <c r="DE25" s="371">
        <f t="shared" si="19"/>
        <v>0</v>
      </c>
      <c r="DF25" s="373">
        <f t="shared" si="20"/>
        <v>0</v>
      </c>
      <c r="DG25" s="373">
        <f t="shared" si="21"/>
        <v>0</v>
      </c>
      <c r="DH25" s="371">
        <f t="shared" si="22"/>
        <v>0</v>
      </c>
      <c r="DI25" s="373">
        <f t="shared" si="23"/>
        <v>0</v>
      </c>
      <c r="DJ25" s="374">
        <f t="shared" si="24"/>
        <v>0</v>
      </c>
      <c r="DK25" s="377">
        <f t="shared" si="25"/>
        <v>0</v>
      </c>
      <c r="DL25" s="378">
        <f t="shared" si="26"/>
        <v>0</v>
      </c>
      <c r="DM25" s="377">
        <f t="shared" si="27"/>
        <v>0</v>
      </c>
      <c r="DN25" s="391">
        <f t="shared" si="28"/>
        <v>0</v>
      </c>
      <c r="DO25" s="392">
        <f t="shared" si="29"/>
        <v>0</v>
      </c>
      <c r="DP25" s="381">
        <f t="shared" si="30"/>
        <v>0</v>
      </c>
      <c r="DQ25" s="393">
        <f t="shared" si="31"/>
        <v>0</v>
      </c>
      <c r="DR25" s="458">
        <f t="shared" si="32"/>
        <v>0</v>
      </c>
      <c r="DS25" s="465">
        <f t="shared" si="33"/>
        <v>0</v>
      </c>
      <c r="DT25" s="466">
        <f t="shared" si="34"/>
        <v>0</v>
      </c>
      <c r="DU25" s="467" t="e">
        <f t="shared" si="35"/>
        <v>#DIV/0!</v>
      </c>
      <c r="DV25" s="394" t="str">
        <f t="shared" si="36"/>
        <v>-</v>
      </c>
    </row>
    <row r="26" spans="1:126" ht="15.75" thickBot="1">
      <c r="A26">
        <f>'SEMESTR I'!A26</f>
        <v>0</v>
      </c>
      <c r="B26">
        <f>'SEMESTR I'!B26</f>
        <v>0</v>
      </c>
      <c r="C26" t="str">
        <f>'SEMESTR I'!C26</f>
        <v>ZN-1-</v>
      </c>
      <c r="D26" t="str">
        <f>'SEMESTR I'!D26</f>
        <v>Zarządzanie I stopień studiów niestacjonarnych</v>
      </c>
      <c r="E26">
        <f>'SEMESTR I'!E26</f>
        <v>0</v>
      </c>
      <c r="F26">
        <f>'SEMESTR I'!F26</f>
        <v>0</v>
      </c>
      <c r="G26">
        <f>'SEMESTR I'!G26</f>
        <v>0</v>
      </c>
      <c r="H26">
        <f>'SEMESTR I'!H26</f>
        <v>0</v>
      </c>
      <c r="I26">
        <f>'SEMESTR I'!I26</f>
        <v>0</v>
      </c>
      <c r="J26">
        <f>'SEMESTR I'!J26</f>
        <v>0</v>
      </c>
      <c r="K26">
        <f>'SEMESTR I'!K26</f>
        <v>0</v>
      </c>
      <c r="L26">
        <f>'SEMESTR I'!L26</f>
        <v>0</v>
      </c>
      <c r="M26">
        <f>'SEMESTR I'!M26</f>
        <v>0</v>
      </c>
      <c r="N26">
        <f>'SEMESTR I'!N26</f>
        <v>0</v>
      </c>
      <c r="O26">
        <f>'SEMESTR I'!O26</f>
        <v>0</v>
      </c>
      <c r="P26">
        <f>'SEMESTR I'!P26</f>
        <v>0</v>
      </c>
      <c r="Q26">
        <f>'SEMESTR I'!Q26</f>
        <v>0</v>
      </c>
      <c r="R26">
        <f>'SEMESTR I'!R26</f>
        <v>0</v>
      </c>
      <c r="S26">
        <f>'SEMESTR I'!S26</f>
        <v>0</v>
      </c>
      <c r="T26">
        <f>'SEMESTR I'!T26</f>
        <v>0</v>
      </c>
      <c r="U26">
        <f>'SEMESTR I'!U26</f>
        <v>0</v>
      </c>
      <c r="V26">
        <f>'SEMESTR I'!V26</f>
        <v>0</v>
      </c>
      <c r="W26">
        <f>'SEMESTR I'!W26</f>
        <v>0</v>
      </c>
      <c r="X26">
        <f>'SEMESTR I'!X26</f>
        <v>0</v>
      </c>
      <c r="Y26">
        <f>'SEMESTR I'!Y26</f>
        <v>0</v>
      </c>
      <c r="Z26">
        <f>'SEMESTR I'!Z26</f>
        <v>0</v>
      </c>
      <c r="AA26">
        <f>'SEMESTR I'!AA26</f>
        <v>0</v>
      </c>
      <c r="AB26">
        <f>'SEMESTR I'!AB26</f>
        <v>0</v>
      </c>
      <c r="AC26">
        <f>'SEMESTR I'!AC26</f>
        <v>0</v>
      </c>
      <c r="AD26">
        <f>'SEMESTR I'!AD26</f>
        <v>0</v>
      </c>
      <c r="AE26">
        <f>'SEMESTR I'!AE26</f>
        <v>0</v>
      </c>
      <c r="AF26">
        <f>'SEMESTR I'!AF26</f>
        <v>0</v>
      </c>
      <c r="AG26">
        <f>'SEMESTR I'!AG26</f>
        <v>0</v>
      </c>
      <c r="AH26">
        <f>'SEMESTR I'!AH26</f>
        <v>0</v>
      </c>
      <c r="AI26">
        <f>'SEMESTR I'!AI26</f>
        <v>0</v>
      </c>
      <c r="AJ26" s="367">
        <f>'SEMESTR I'!HY26</f>
        <v>0</v>
      </c>
      <c r="AK26" s="368">
        <f>'SEMESTR I'!HZ26</f>
        <v>0</v>
      </c>
      <c r="AL26" s="367">
        <f>'SEMESTR I'!IA26</f>
        <v>0</v>
      </c>
      <c r="AM26" s="369">
        <f>'SEMESTR I'!IB26</f>
        <v>0</v>
      </c>
      <c r="AN26" s="370">
        <f>'SEMESTR I'!IC26</f>
        <v>0</v>
      </c>
      <c r="AO26" s="370">
        <f>'SEMESTR I'!ID26</f>
        <v>0</v>
      </c>
      <c r="AP26" s="370">
        <f>'SEMESTR I'!IE26</f>
        <v>0</v>
      </c>
      <c r="AQ26" s="370">
        <f>'SEMESTR I'!IF26</f>
        <v>0</v>
      </c>
      <c r="AR26" s="370">
        <f>'SEMESTR I'!IG26</f>
        <v>0</v>
      </c>
      <c r="AS26" s="370">
        <f>'SEMESTR I'!IH26</f>
        <v>0</v>
      </c>
      <c r="AT26" s="370">
        <f>'SEMESTR I'!II26</f>
        <v>0</v>
      </c>
      <c r="AU26" s="370">
        <f>'SEMESTR I'!IJ26</f>
        <v>0</v>
      </c>
      <c r="AV26" s="370">
        <f>'SEMESTR I'!IK26</f>
        <v>0</v>
      </c>
      <c r="AW26" s="371">
        <f>'SEMESTR I'!IL26</f>
        <v>0</v>
      </c>
      <c r="AX26" s="372">
        <f>'SEMESTR I'!IM26</f>
        <v>0</v>
      </c>
      <c r="AY26" s="373">
        <f>'SEMESTR I'!IN26</f>
        <v>0</v>
      </c>
      <c r="AZ26" s="374">
        <f>'SEMESTR I'!IO26</f>
        <v>0</v>
      </c>
      <c r="BA26" s="375">
        <f>'SEMESTR I'!IP26</f>
        <v>0</v>
      </c>
      <c r="BB26" s="376">
        <f>'SEMESTR I'!IQ26</f>
        <v>0</v>
      </c>
      <c r="BC26" s="377">
        <f>'SEMESTR I'!IR26</f>
        <v>0</v>
      </c>
      <c r="BD26" s="378">
        <f>'SEMESTR I'!IS26</f>
        <v>0</v>
      </c>
      <c r="BE26" s="377">
        <f>'SEMESTR I'!IT26</f>
        <v>0</v>
      </c>
      <c r="BF26" s="379">
        <f>'SEMESTR I'!IU26</f>
        <v>0</v>
      </c>
      <c r="BG26" s="380">
        <f>'SEMESTR I'!IV26</f>
        <v>0</v>
      </c>
      <c r="BH26" s="381">
        <f>'SEMESTR I'!IW26</f>
        <v>0</v>
      </c>
      <c r="BI26" s="382">
        <f>'SEMESTR I'!IX26</f>
        <v>0</v>
      </c>
      <c r="BJ26" s="458">
        <f>'SEMESTR I'!IY26</f>
        <v>0</v>
      </c>
      <c r="BK26" s="459">
        <f>'SEMESTR I'!IZ26</f>
        <v>0</v>
      </c>
      <c r="BL26" s="456">
        <f>'SEMESTR I'!JA26</f>
        <v>0</v>
      </c>
      <c r="BM26" s="460">
        <f>'SEMESTR I'!JB26</f>
        <v>0</v>
      </c>
      <c r="BN26" s="367">
        <f>'SEMESTR II'!KY26</f>
        <v>0</v>
      </c>
      <c r="BO26" s="368">
        <f>'SEMESTR II'!KZ26</f>
        <v>0</v>
      </c>
      <c r="BP26" s="367">
        <f>'SEMESTR II'!LA26</f>
        <v>0</v>
      </c>
      <c r="BQ26" s="369">
        <f>'SEMESTR II'!LB26</f>
        <v>0</v>
      </c>
      <c r="BR26" s="370">
        <f>'SEMESTR II'!LC26</f>
        <v>0</v>
      </c>
      <c r="BS26" s="370">
        <f>'SEMESTR II'!LD26</f>
        <v>0</v>
      </c>
      <c r="BT26" s="370">
        <f>'SEMESTR II'!LE26</f>
        <v>0</v>
      </c>
      <c r="BU26" s="370">
        <f>'SEMESTR II'!LF26</f>
        <v>0</v>
      </c>
      <c r="BV26" s="370">
        <f>'SEMESTR II'!LG26</f>
        <v>0</v>
      </c>
      <c r="BW26" s="370">
        <f>'SEMESTR II'!LH26</f>
        <v>0</v>
      </c>
      <c r="BX26" s="370">
        <f>'SEMESTR II'!LI26</f>
        <v>0</v>
      </c>
      <c r="BY26" s="370">
        <f>'SEMESTR II'!LJ26</f>
        <v>0</v>
      </c>
      <c r="BZ26" s="370">
        <f>'SEMESTR II'!LK26</f>
        <v>0</v>
      </c>
      <c r="CA26" s="371">
        <f>'SEMESTR II'!LL26</f>
        <v>0</v>
      </c>
      <c r="CB26" s="372">
        <f>'SEMESTR II'!LM26</f>
        <v>0</v>
      </c>
      <c r="CC26" s="373">
        <f>'SEMESTR II'!LN26</f>
        <v>0</v>
      </c>
      <c r="CD26" s="383">
        <f>'SEMESTR II'!LO26</f>
        <v>0</v>
      </c>
      <c r="CE26" s="373">
        <f>'SEMESTR II'!LP26</f>
        <v>0</v>
      </c>
      <c r="CF26" s="384">
        <f>'SEMESTR II'!LQ26</f>
        <v>0</v>
      </c>
      <c r="CG26" s="385">
        <f>'SEMESTR II'!LR26</f>
        <v>0</v>
      </c>
      <c r="CH26" s="386">
        <f>'SEMESTR II'!LS26</f>
        <v>0</v>
      </c>
      <c r="CI26" s="385">
        <f>'SEMESTR II'!LT26</f>
        <v>0</v>
      </c>
      <c r="CJ26" s="387">
        <f>'SEMESTR II'!LU26</f>
        <v>0</v>
      </c>
      <c r="CK26" s="388">
        <f>'SEMESTR II'!LV26</f>
        <v>0</v>
      </c>
      <c r="CL26" s="389">
        <f>'SEMESTR II'!LW26</f>
        <v>0</v>
      </c>
      <c r="CM26" s="390">
        <f>'SEMESTR II'!LX26</f>
        <v>0</v>
      </c>
      <c r="CN26" s="461">
        <f>'SEMESTR II'!LY26</f>
        <v>0</v>
      </c>
      <c r="CO26" s="462">
        <f>'SEMESTR II'!LZ26</f>
        <v>0</v>
      </c>
      <c r="CP26" s="463">
        <f>'SEMESTR II'!MA26</f>
        <v>0</v>
      </c>
      <c r="CQ26" s="464">
        <f>'SEMESTR II'!MB26</f>
        <v>0</v>
      </c>
      <c r="CR26" s="367">
        <f t="shared" si="6"/>
        <v>0</v>
      </c>
      <c r="CS26" s="368">
        <f t="shared" si="7"/>
        <v>0</v>
      </c>
      <c r="CT26" s="367">
        <f t="shared" si="8"/>
        <v>0</v>
      </c>
      <c r="CU26" s="369">
        <f t="shared" si="9"/>
        <v>0</v>
      </c>
      <c r="CV26" s="370">
        <f t="shared" si="10"/>
        <v>0</v>
      </c>
      <c r="CW26" s="370">
        <f t="shared" si="11"/>
        <v>0</v>
      </c>
      <c r="CX26" s="370">
        <f t="shared" si="12"/>
        <v>0</v>
      </c>
      <c r="CY26" s="370">
        <f t="shared" si="13"/>
        <v>0</v>
      </c>
      <c r="CZ26" s="370">
        <f t="shared" si="14"/>
        <v>0</v>
      </c>
      <c r="DA26" s="370">
        <f t="shared" si="15"/>
        <v>0</v>
      </c>
      <c r="DB26" s="370">
        <f t="shared" si="16"/>
        <v>0</v>
      </c>
      <c r="DC26" s="370">
        <f t="shared" si="17"/>
        <v>0</v>
      </c>
      <c r="DD26" s="370">
        <f t="shared" si="18"/>
        <v>0</v>
      </c>
      <c r="DE26" s="371">
        <f t="shared" si="19"/>
        <v>0</v>
      </c>
      <c r="DF26" s="373">
        <f t="shared" si="20"/>
        <v>0</v>
      </c>
      <c r="DG26" s="373">
        <f t="shared" si="21"/>
        <v>0</v>
      </c>
      <c r="DH26" s="371">
        <f t="shared" si="22"/>
        <v>0</v>
      </c>
      <c r="DI26" s="373">
        <f t="shared" si="23"/>
        <v>0</v>
      </c>
      <c r="DJ26" s="374">
        <f t="shared" si="24"/>
        <v>0</v>
      </c>
      <c r="DK26" s="377">
        <f t="shared" si="25"/>
        <v>0</v>
      </c>
      <c r="DL26" s="378">
        <f t="shared" si="26"/>
        <v>0</v>
      </c>
      <c r="DM26" s="377">
        <f t="shared" si="27"/>
        <v>0</v>
      </c>
      <c r="DN26" s="391">
        <f t="shared" si="28"/>
        <v>0</v>
      </c>
      <c r="DO26" s="392">
        <f t="shared" si="29"/>
        <v>0</v>
      </c>
      <c r="DP26" s="381">
        <f t="shared" si="30"/>
        <v>0</v>
      </c>
      <c r="DQ26" s="393">
        <f t="shared" si="31"/>
        <v>0</v>
      </c>
      <c r="DR26" s="458">
        <f t="shared" si="32"/>
        <v>0</v>
      </c>
      <c r="DS26" s="465">
        <f t="shared" si="33"/>
        <v>0</v>
      </c>
      <c r="DT26" s="466">
        <f t="shared" si="34"/>
        <v>0</v>
      </c>
      <c r="DU26" s="467" t="e">
        <f t="shared" si="35"/>
        <v>#DIV/0!</v>
      </c>
      <c r="DV26" s="394" t="str">
        <f t="shared" si="36"/>
        <v>-</v>
      </c>
    </row>
    <row r="27" spans="1:126" ht="15.75" thickBot="1">
      <c r="A27">
        <f>'SEMESTR I'!A27</f>
        <v>0</v>
      </c>
      <c r="B27">
        <f>'SEMESTR I'!B27</f>
        <v>0</v>
      </c>
      <c r="C27" t="str">
        <f>'SEMESTR I'!C27</f>
        <v>ZN-2-</v>
      </c>
      <c r="D27" t="str">
        <f>'SEMESTR I'!D27</f>
        <v>Zarządzanie II stopień studiów niestacjonarnych</v>
      </c>
      <c r="E27">
        <f>'SEMESTR I'!E27</f>
        <v>0</v>
      </c>
      <c r="F27">
        <f>'SEMESTR I'!F27</f>
        <v>0</v>
      </c>
      <c r="G27">
        <f>'SEMESTR I'!G27</f>
        <v>0</v>
      </c>
      <c r="H27">
        <f>'SEMESTR I'!H27</f>
        <v>0</v>
      </c>
      <c r="I27">
        <f>'SEMESTR I'!I27</f>
        <v>0</v>
      </c>
      <c r="J27">
        <f>'SEMESTR I'!J27</f>
        <v>0</v>
      </c>
      <c r="K27">
        <f>'SEMESTR I'!K27</f>
        <v>0</v>
      </c>
      <c r="L27">
        <f>'SEMESTR I'!L27</f>
        <v>0</v>
      </c>
      <c r="M27">
        <f>'SEMESTR I'!M27</f>
        <v>0</v>
      </c>
      <c r="N27">
        <f>'SEMESTR I'!N27</f>
        <v>0</v>
      </c>
      <c r="O27">
        <f>'SEMESTR I'!O27</f>
        <v>0</v>
      </c>
      <c r="P27">
        <f>'SEMESTR I'!P27</f>
        <v>0</v>
      </c>
      <c r="Q27">
        <f>'SEMESTR I'!Q27</f>
        <v>0</v>
      </c>
      <c r="R27">
        <f>'SEMESTR I'!R27</f>
        <v>0</v>
      </c>
      <c r="S27">
        <f>'SEMESTR I'!S27</f>
        <v>0</v>
      </c>
      <c r="T27">
        <f>'SEMESTR I'!T27</f>
        <v>0</v>
      </c>
      <c r="U27">
        <f>'SEMESTR I'!U27</f>
        <v>0</v>
      </c>
      <c r="V27">
        <f>'SEMESTR I'!V27</f>
        <v>0</v>
      </c>
      <c r="W27">
        <f>'SEMESTR I'!W27</f>
        <v>0</v>
      </c>
      <c r="X27">
        <f>'SEMESTR I'!X27</f>
        <v>0</v>
      </c>
      <c r="Y27">
        <f>'SEMESTR I'!Y27</f>
        <v>0</v>
      </c>
      <c r="Z27">
        <f>'SEMESTR I'!Z27</f>
        <v>0</v>
      </c>
      <c r="AA27">
        <f>'SEMESTR I'!AA27</f>
        <v>0</v>
      </c>
      <c r="AB27">
        <f>'SEMESTR I'!AB27</f>
        <v>0</v>
      </c>
      <c r="AC27">
        <f>'SEMESTR I'!AC27</f>
        <v>0</v>
      </c>
      <c r="AD27">
        <f>'SEMESTR I'!AD27</f>
        <v>0</v>
      </c>
      <c r="AE27">
        <f>'SEMESTR I'!AE27</f>
        <v>0</v>
      </c>
      <c r="AF27">
        <f>'SEMESTR I'!AF27</f>
        <v>0</v>
      </c>
      <c r="AG27">
        <f>'SEMESTR I'!AG27</f>
        <v>0</v>
      </c>
      <c r="AH27">
        <f>'SEMESTR I'!AH27</f>
        <v>0</v>
      </c>
      <c r="AI27">
        <f>'SEMESTR I'!AI27</f>
        <v>0</v>
      </c>
      <c r="AJ27" s="367">
        <f>'SEMESTR I'!HY27</f>
        <v>0</v>
      </c>
      <c r="AK27" s="368">
        <f>'SEMESTR I'!HZ27</f>
        <v>0</v>
      </c>
      <c r="AL27" s="367">
        <f>'SEMESTR I'!IA27</f>
        <v>0</v>
      </c>
      <c r="AM27" s="369">
        <f>'SEMESTR I'!IB27</f>
        <v>0</v>
      </c>
      <c r="AN27" s="370">
        <f>'SEMESTR I'!IC27</f>
        <v>0</v>
      </c>
      <c r="AO27" s="370">
        <f>'SEMESTR I'!ID27</f>
        <v>0</v>
      </c>
      <c r="AP27" s="370">
        <f>'SEMESTR I'!IE27</f>
        <v>0</v>
      </c>
      <c r="AQ27" s="370">
        <f>'SEMESTR I'!IF27</f>
        <v>0</v>
      </c>
      <c r="AR27" s="370">
        <f>'SEMESTR I'!IG27</f>
        <v>0</v>
      </c>
      <c r="AS27" s="370">
        <f>'SEMESTR I'!IH27</f>
        <v>0</v>
      </c>
      <c r="AT27" s="370">
        <f>'SEMESTR I'!II27</f>
        <v>0</v>
      </c>
      <c r="AU27" s="370">
        <f>'SEMESTR I'!IJ27</f>
        <v>0</v>
      </c>
      <c r="AV27" s="370">
        <f>'SEMESTR I'!IK27</f>
        <v>0</v>
      </c>
      <c r="AW27" s="371">
        <f>'SEMESTR I'!IL27</f>
        <v>0</v>
      </c>
      <c r="AX27" s="372">
        <f>'SEMESTR I'!IM27</f>
        <v>0</v>
      </c>
      <c r="AY27" s="373">
        <f>'SEMESTR I'!IN27</f>
        <v>0</v>
      </c>
      <c r="AZ27" s="374">
        <f>'SEMESTR I'!IO27</f>
        <v>0</v>
      </c>
      <c r="BA27" s="375">
        <f>'SEMESTR I'!IP27</f>
        <v>0</v>
      </c>
      <c r="BB27" s="376">
        <f>'SEMESTR I'!IQ27</f>
        <v>0</v>
      </c>
      <c r="BC27" s="377">
        <f>'SEMESTR I'!IR27</f>
        <v>0</v>
      </c>
      <c r="BD27" s="378">
        <f>'SEMESTR I'!IS27</f>
        <v>0</v>
      </c>
      <c r="BE27" s="377">
        <f>'SEMESTR I'!IT27</f>
        <v>0</v>
      </c>
      <c r="BF27" s="379">
        <f>'SEMESTR I'!IU27</f>
        <v>0</v>
      </c>
      <c r="BG27" s="380">
        <f>'SEMESTR I'!IV27</f>
        <v>0</v>
      </c>
      <c r="BH27" s="381">
        <f>'SEMESTR I'!IW27</f>
        <v>0</v>
      </c>
      <c r="BI27" s="382">
        <f>'SEMESTR I'!IX27</f>
        <v>0</v>
      </c>
      <c r="BJ27" s="458">
        <f>'SEMESTR I'!IY27</f>
        <v>0</v>
      </c>
      <c r="BK27" s="459">
        <f>'SEMESTR I'!IZ27</f>
        <v>0</v>
      </c>
      <c r="BL27" s="456">
        <f>'SEMESTR I'!JA27</f>
        <v>0</v>
      </c>
      <c r="BM27" s="460">
        <f>'SEMESTR I'!JB27</f>
        <v>0</v>
      </c>
      <c r="BN27" s="367">
        <f>'SEMESTR II'!KY27</f>
        <v>0</v>
      </c>
      <c r="BO27" s="368">
        <f>'SEMESTR II'!KZ27</f>
        <v>0</v>
      </c>
      <c r="BP27" s="367">
        <f>'SEMESTR II'!LA27</f>
        <v>0</v>
      </c>
      <c r="BQ27" s="369">
        <f>'SEMESTR II'!LB27</f>
        <v>0</v>
      </c>
      <c r="BR27" s="370">
        <f>'SEMESTR II'!LC27</f>
        <v>0</v>
      </c>
      <c r="BS27" s="370">
        <f>'SEMESTR II'!LD27</f>
        <v>0</v>
      </c>
      <c r="BT27" s="370">
        <f>'SEMESTR II'!LE27</f>
        <v>0</v>
      </c>
      <c r="BU27" s="370">
        <f>'SEMESTR II'!LF27</f>
        <v>0</v>
      </c>
      <c r="BV27" s="370">
        <f>'SEMESTR II'!LG27</f>
        <v>0</v>
      </c>
      <c r="BW27" s="370">
        <f>'SEMESTR II'!LH27</f>
        <v>0</v>
      </c>
      <c r="BX27" s="370">
        <f>'SEMESTR II'!LI27</f>
        <v>0</v>
      </c>
      <c r="BY27" s="370">
        <f>'SEMESTR II'!LJ27</f>
        <v>0</v>
      </c>
      <c r="BZ27" s="370">
        <f>'SEMESTR II'!LK27</f>
        <v>0</v>
      </c>
      <c r="CA27" s="371">
        <f>'SEMESTR II'!LL27</f>
        <v>0</v>
      </c>
      <c r="CB27" s="372">
        <f>'SEMESTR II'!LM27</f>
        <v>0</v>
      </c>
      <c r="CC27" s="373">
        <f>'SEMESTR II'!LN27</f>
        <v>0</v>
      </c>
      <c r="CD27" s="383">
        <f>'SEMESTR II'!LO27</f>
        <v>0</v>
      </c>
      <c r="CE27" s="373">
        <f>'SEMESTR II'!LP27</f>
        <v>0</v>
      </c>
      <c r="CF27" s="384">
        <f>'SEMESTR II'!LQ27</f>
        <v>0</v>
      </c>
      <c r="CG27" s="385">
        <f>'SEMESTR II'!LR27</f>
        <v>0</v>
      </c>
      <c r="CH27" s="386">
        <f>'SEMESTR II'!LS27</f>
        <v>0</v>
      </c>
      <c r="CI27" s="385">
        <f>'SEMESTR II'!LT27</f>
        <v>0</v>
      </c>
      <c r="CJ27" s="387">
        <f>'SEMESTR II'!LU27</f>
        <v>0</v>
      </c>
      <c r="CK27" s="388">
        <f>'SEMESTR II'!LV27</f>
        <v>0</v>
      </c>
      <c r="CL27" s="389">
        <f>'SEMESTR II'!LW27</f>
        <v>0</v>
      </c>
      <c r="CM27" s="390">
        <f>'SEMESTR II'!LX27</f>
        <v>0</v>
      </c>
      <c r="CN27" s="461">
        <f>'SEMESTR II'!LY27</f>
        <v>0</v>
      </c>
      <c r="CO27" s="462">
        <f>'SEMESTR II'!LZ27</f>
        <v>0</v>
      </c>
      <c r="CP27" s="463">
        <f>'SEMESTR II'!MA27</f>
        <v>0</v>
      </c>
      <c r="CQ27" s="464">
        <f>'SEMESTR II'!MB27</f>
        <v>0</v>
      </c>
      <c r="CR27" s="367">
        <f t="shared" si="6"/>
        <v>0</v>
      </c>
      <c r="CS27" s="368">
        <f t="shared" si="7"/>
        <v>0</v>
      </c>
      <c r="CT27" s="367">
        <f t="shared" si="8"/>
        <v>0</v>
      </c>
      <c r="CU27" s="369">
        <f t="shared" si="9"/>
        <v>0</v>
      </c>
      <c r="CV27" s="370">
        <f t="shared" si="10"/>
        <v>0</v>
      </c>
      <c r="CW27" s="370">
        <f t="shared" si="11"/>
        <v>0</v>
      </c>
      <c r="CX27" s="370">
        <f t="shared" si="12"/>
        <v>0</v>
      </c>
      <c r="CY27" s="370">
        <f t="shared" si="13"/>
        <v>0</v>
      </c>
      <c r="CZ27" s="370">
        <f t="shared" si="14"/>
        <v>0</v>
      </c>
      <c r="DA27" s="370">
        <f t="shared" si="15"/>
        <v>0</v>
      </c>
      <c r="DB27" s="370">
        <f t="shared" si="16"/>
        <v>0</v>
      </c>
      <c r="DC27" s="370">
        <f t="shared" si="17"/>
        <v>0</v>
      </c>
      <c r="DD27" s="370">
        <f t="shared" si="18"/>
        <v>0</v>
      </c>
      <c r="DE27" s="371">
        <f t="shared" si="19"/>
        <v>0</v>
      </c>
      <c r="DF27" s="373">
        <f t="shared" si="20"/>
        <v>0</v>
      </c>
      <c r="DG27" s="373">
        <f t="shared" si="21"/>
        <v>0</v>
      </c>
      <c r="DH27" s="371">
        <f t="shared" si="22"/>
        <v>0</v>
      </c>
      <c r="DI27" s="373">
        <f t="shared" si="23"/>
        <v>0</v>
      </c>
      <c r="DJ27" s="374">
        <f t="shared" si="24"/>
        <v>0</v>
      </c>
      <c r="DK27" s="377">
        <f t="shared" si="25"/>
        <v>0</v>
      </c>
      <c r="DL27" s="378">
        <f t="shared" si="26"/>
        <v>0</v>
      </c>
      <c r="DM27" s="377">
        <f t="shared" si="27"/>
        <v>0</v>
      </c>
      <c r="DN27" s="391">
        <f t="shared" si="28"/>
        <v>0</v>
      </c>
      <c r="DO27" s="392">
        <f t="shared" si="29"/>
        <v>0</v>
      </c>
      <c r="DP27" s="381">
        <f t="shared" si="30"/>
        <v>0</v>
      </c>
      <c r="DQ27" s="393">
        <f t="shared" si="31"/>
        <v>0</v>
      </c>
      <c r="DR27" s="458">
        <f t="shared" si="32"/>
        <v>0</v>
      </c>
      <c r="DS27" s="465">
        <f t="shared" si="33"/>
        <v>0</v>
      </c>
      <c r="DT27" s="466">
        <f t="shared" si="34"/>
        <v>0</v>
      </c>
      <c r="DU27" s="467" t="e">
        <f t="shared" si="35"/>
        <v>#DIV/0!</v>
      </c>
      <c r="DV27" s="394" t="str">
        <f t="shared" si="36"/>
        <v>-</v>
      </c>
    </row>
    <row r="28" spans="1:126" ht="15.75" thickBot="1">
      <c r="A28">
        <f>'SEMESTR I'!A28</f>
        <v>0</v>
      </c>
      <c r="B28">
        <f>'SEMESTR I'!B28</f>
        <v>0</v>
      </c>
      <c r="C28" t="str">
        <f>'SEMESTR I'!C28</f>
        <v>BN-1-</v>
      </c>
      <c r="D28" t="str">
        <f>'SEMESTR I'!D28</f>
        <v>Bezpieczeństwo narodowe I stopień studiów stacjonarnych</v>
      </c>
      <c r="E28">
        <f>'SEMESTR I'!E28</f>
        <v>0</v>
      </c>
      <c r="F28">
        <f>'SEMESTR I'!F28</f>
        <v>0</v>
      </c>
      <c r="G28">
        <f>'SEMESTR I'!G28</f>
        <v>0</v>
      </c>
      <c r="H28">
        <f>'SEMESTR I'!H28</f>
        <v>0</v>
      </c>
      <c r="I28">
        <f>'SEMESTR I'!I28</f>
        <v>0</v>
      </c>
      <c r="J28">
        <f>'SEMESTR I'!J28</f>
        <v>0</v>
      </c>
      <c r="K28">
        <f>'SEMESTR I'!K28</f>
        <v>0</v>
      </c>
      <c r="L28">
        <f>'SEMESTR I'!L28</f>
        <v>0</v>
      </c>
      <c r="M28">
        <f>'SEMESTR I'!M28</f>
        <v>0</v>
      </c>
      <c r="N28">
        <f>'SEMESTR I'!N28</f>
        <v>0</v>
      </c>
      <c r="O28">
        <f>'SEMESTR I'!O28</f>
        <v>0</v>
      </c>
      <c r="P28">
        <f>'SEMESTR I'!P28</f>
        <v>0</v>
      </c>
      <c r="Q28">
        <f>'SEMESTR I'!Q28</f>
        <v>0</v>
      </c>
      <c r="R28">
        <f>'SEMESTR I'!R28</f>
        <v>0</v>
      </c>
      <c r="S28">
        <f>'SEMESTR I'!S28</f>
        <v>0</v>
      </c>
      <c r="T28">
        <f>'SEMESTR I'!T28</f>
        <v>0</v>
      </c>
      <c r="U28">
        <f>'SEMESTR I'!U28</f>
        <v>0</v>
      </c>
      <c r="V28">
        <f>'SEMESTR I'!V28</f>
        <v>0</v>
      </c>
      <c r="W28">
        <f>'SEMESTR I'!W28</f>
        <v>0</v>
      </c>
      <c r="X28">
        <f>'SEMESTR I'!X28</f>
        <v>0</v>
      </c>
      <c r="Y28">
        <f>'SEMESTR I'!Y28</f>
        <v>0</v>
      </c>
      <c r="Z28">
        <f>'SEMESTR I'!Z28</f>
        <v>0</v>
      </c>
      <c r="AA28">
        <f>'SEMESTR I'!AA28</f>
        <v>0</v>
      </c>
      <c r="AB28">
        <f>'SEMESTR I'!AB28</f>
        <v>0</v>
      </c>
      <c r="AC28">
        <f>'SEMESTR I'!AC28</f>
        <v>0</v>
      </c>
      <c r="AD28">
        <f>'SEMESTR I'!AD28</f>
        <v>0</v>
      </c>
      <c r="AE28">
        <f>'SEMESTR I'!AE28</f>
        <v>0</v>
      </c>
      <c r="AF28">
        <f>'SEMESTR I'!AF28</f>
        <v>0</v>
      </c>
      <c r="AG28">
        <f>'SEMESTR I'!AG28</f>
        <v>0</v>
      </c>
      <c r="AH28">
        <f>'SEMESTR I'!AH28</f>
        <v>0</v>
      </c>
      <c r="AI28">
        <f>'SEMESTR I'!AI28</f>
        <v>0</v>
      </c>
      <c r="AJ28" s="367">
        <f>'SEMESTR I'!HY28</f>
        <v>0</v>
      </c>
      <c r="AK28" s="368">
        <f>'SEMESTR I'!HZ28</f>
        <v>0</v>
      </c>
      <c r="AL28" s="367">
        <f>'SEMESTR I'!IA28</f>
        <v>0</v>
      </c>
      <c r="AM28" s="369">
        <f>'SEMESTR I'!IB28</f>
        <v>0</v>
      </c>
      <c r="AN28" s="370">
        <f>'SEMESTR I'!IC28</f>
        <v>0</v>
      </c>
      <c r="AO28" s="370">
        <f>'SEMESTR I'!ID28</f>
        <v>0</v>
      </c>
      <c r="AP28" s="370">
        <f>'SEMESTR I'!IE28</f>
        <v>0</v>
      </c>
      <c r="AQ28" s="370">
        <f>'SEMESTR I'!IF28</f>
        <v>0</v>
      </c>
      <c r="AR28" s="370">
        <f>'SEMESTR I'!IG28</f>
        <v>0</v>
      </c>
      <c r="AS28" s="370">
        <f>'SEMESTR I'!IH28</f>
        <v>0</v>
      </c>
      <c r="AT28" s="370">
        <f>'SEMESTR I'!II28</f>
        <v>0</v>
      </c>
      <c r="AU28" s="370">
        <f>'SEMESTR I'!IJ28</f>
        <v>0</v>
      </c>
      <c r="AV28" s="370">
        <f>'SEMESTR I'!IK28</f>
        <v>0</v>
      </c>
      <c r="AW28" s="371">
        <f>'SEMESTR I'!IL28</f>
        <v>0</v>
      </c>
      <c r="AX28" s="372">
        <f>'SEMESTR I'!IM28</f>
        <v>0</v>
      </c>
      <c r="AY28" s="373">
        <f>'SEMESTR I'!IN28</f>
        <v>0</v>
      </c>
      <c r="AZ28" s="374">
        <f>'SEMESTR I'!IO28</f>
        <v>0</v>
      </c>
      <c r="BA28" s="375">
        <f>'SEMESTR I'!IP28</f>
        <v>0</v>
      </c>
      <c r="BB28" s="376">
        <f>'SEMESTR I'!IQ28</f>
        <v>0</v>
      </c>
      <c r="BC28" s="377">
        <f>'SEMESTR I'!IR28</f>
        <v>0</v>
      </c>
      <c r="BD28" s="378">
        <f>'SEMESTR I'!IS28</f>
        <v>0</v>
      </c>
      <c r="BE28" s="377">
        <f>'SEMESTR I'!IT28</f>
        <v>0</v>
      </c>
      <c r="BF28" s="379">
        <f>'SEMESTR I'!IU28</f>
        <v>0</v>
      </c>
      <c r="BG28" s="380">
        <f>'SEMESTR I'!IV28</f>
        <v>0</v>
      </c>
      <c r="BH28" s="381">
        <f>'SEMESTR I'!IW28</f>
        <v>0</v>
      </c>
      <c r="BI28" s="382">
        <f>'SEMESTR I'!IX28</f>
        <v>0</v>
      </c>
      <c r="BJ28" s="458">
        <f>'SEMESTR I'!IY28</f>
        <v>0</v>
      </c>
      <c r="BK28" s="459">
        <f>'SEMESTR I'!IZ28</f>
        <v>0</v>
      </c>
      <c r="BL28" s="456">
        <f>'SEMESTR I'!JA28</f>
        <v>0</v>
      </c>
      <c r="BM28" s="460">
        <f>'SEMESTR I'!JB28</f>
        <v>0</v>
      </c>
      <c r="BN28" s="367">
        <f>'SEMESTR II'!KY28</f>
        <v>0</v>
      </c>
      <c r="BO28" s="368">
        <f>'SEMESTR II'!KZ28</f>
        <v>0</v>
      </c>
      <c r="BP28" s="367">
        <f>'SEMESTR II'!LA28</f>
        <v>0</v>
      </c>
      <c r="BQ28" s="369">
        <f>'SEMESTR II'!LB28</f>
        <v>0</v>
      </c>
      <c r="BR28" s="370">
        <f>'SEMESTR II'!LC28</f>
        <v>0</v>
      </c>
      <c r="BS28" s="370">
        <f>'SEMESTR II'!LD28</f>
        <v>0</v>
      </c>
      <c r="BT28" s="370">
        <f>'SEMESTR II'!LE28</f>
        <v>0</v>
      </c>
      <c r="BU28" s="370">
        <f>'SEMESTR II'!LF28</f>
        <v>0</v>
      </c>
      <c r="BV28" s="370">
        <f>'SEMESTR II'!LG28</f>
        <v>0</v>
      </c>
      <c r="BW28" s="370">
        <f>'SEMESTR II'!LH28</f>
        <v>0</v>
      </c>
      <c r="BX28" s="370">
        <f>'SEMESTR II'!LI28</f>
        <v>0</v>
      </c>
      <c r="BY28" s="370">
        <f>'SEMESTR II'!LJ28</f>
        <v>0</v>
      </c>
      <c r="BZ28" s="370">
        <f>'SEMESTR II'!LK28</f>
        <v>0</v>
      </c>
      <c r="CA28" s="371">
        <f>'SEMESTR II'!LL28</f>
        <v>0</v>
      </c>
      <c r="CB28" s="372">
        <f>'SEMESTR II'!LM28</f>
        <v>0</v>
      </c>
      <c r="CC28" s="373">
        <f>'SEMESTR II'!LN28</f>
        <v>0</v>
      </c>
      <c r="CD28" s="383">
        <f>'SEMESTR II'!LO28</f>
        <v>0</v>
      </c>
      <c r="CE28" s="373">
        <f>'SEMESTR II'!LP28</f>
        <v>0</v>
      </c>
      <c r="CF28" s="384">
        <f>'SEMESTR II'!LQ28</f>
        <v>0</v>
      </c>
      <c r="CG28" s="385">
        <f>'SEMESTR II'!LR28</f>
        <v>0</v>
      </c>
      <c r="CH28" s="386">
        <f>'SEMESTR II'!LS28</f>
        <v>0</v>
      </c>
      <c r="CI28" s="385">
        <f>'SEMESTR II'!LT28</f>
        <v>0</v>
      </c>
      <c r="CJ28" s="387">
        <f>'SEMESTR II'!LU28</f>
        <v>0</v>
      </c>
      <c r="CK28" s="388">
        <f>'SEMESTR II'!LV28</f>
        <v>0</v>
      </c>
      <c r="CL28" s="389">
        <f>'SEMESTR II'!LW28</f>
        <v>0</v>
      </c>
      <c r="CM28" s="390">
        <f>'SEMESTR II'!LX28</f>
        <v>0</v>
      </c>
      <c r="CN28" s="461">
        <f>'SEMESTR II'!LY28</f>
        <v>0</v>
      </c>
      <c r="CO28" s="462">
        <f>'SEMESTR II'!LZ28</f>
        <v>0</v>
      </c>
      <c r="CP28" s="463">
        <f>'SEMESTR II'!MA28</f>
        <v>0</v>
      </c>
      <c r="CQ28" s="464">
        <f>'SEMESTR II'!MB28</f>
        <v>0</v>
      </c>
      <c r="CR28" s="367">
        <f t="shared" si="6"/>
        <v>0</v>
      </c>
      <c r="CS28" s="368">
        <f t="shared" si="7"/>
        <v>0</v>
      </c>
      <c r="CT28" s="367">
        <f t="shared" si="8"/>
        <v>0</v>
      </c>
      <c r="CU28" s="369">
        <f t="shared" si="9"/>
        <v>0</v>
      </c>
      <c r="CV28" s="370">
        <f t="shared" si="10"/>
        <v>0</v>
      </c>
      <c r="CW28" s="370">
        <f t="shared" si="11"/>
        <v>0</v>
      </c>
      <c r="CX28" s="370">
        <f t="shared" si="12"/>
        <v>0</v>
      </c>
      <c r="CY28" s="370">
        <f t="shared" si="13"/>
        <v>0</v>
      </c>
      <c r="CZ28" s="370">
        <f t="shared" si="14"/>
        <v>0</v>
      </c>
      <c r="DA28" s="370">
        <f t="shared" si="15"/>
        <v>0</v>
      </c>
      <c r="DB28" s="370">
        <f t="shared" si="16"/>
        <v>0</v>
      </c>
      <c r="DC28" s="370">
        <f t="shared" si="17"/>
        <v>0</v>
      </c>
      <c r="DD28" s="370">
        <f t="shared" si="18"/>
        <v>0</v>
      </c>
      <c r="DE28" s="371">
        <f t="shared" si="19"/>
        <v>0</v>
      </c>
      <c r="DF28" s="373">
        <f t="shared" si="20"/>
        <v>0</v>
      </c>
      <c r="DG28" s="373">
        <f t="shared" si="21"/>
        <v>0</v>
      </c>
      <c r="DH28" s="371">
        <f t="shared" si="22"/>
        <v>0</v>
      </c>
      <c r="DI28" s="373">
        <f t="shared" si="23"/>
        <v>0</v>
      </c>
      <c r="DJ28" s="374">
        <f t="shared" si="24"/>
        <v>0</v>
      </c>
      <c r="DK28" s="377">
        <f t="shared" si="25"/>
        <v>0</v>
      </c>
      <c r="DL28" s="378">
        <f t="shared" si="26"/>
        <v>0</v>
      </c>
      <c r="DM28" s="377">
        <f t="shared" si="27"/>
        <v>0</v>
      </c>
      <c r="DN28" s="391">
        <f t="shared" si="28"/>
        <v>0</v>
      </c>
      <c r="DO28" s="392">
        <f t="shared" si="29"/>
        <v>0</v>
      </c>
      <c r="DP28" s="381">
        <f t="shared" si="30"/>
        <v>0</v>
      </c>
      <c r="DQ28" s="393">
        <f t="shared" si="31"/>
        <v>0</v>
      </c>
      <c r="DR28" s="458">
        <f t="shared" si="32"/>
        <v>0</v>
      </c>
      <c r="DS28" s="465">
        <f t="shared" si="33"/>
        <v>0</v>
      </c>
      <c r="DT28" s="466">
        <f t="shared" si="34"/>
        <v>0</v>
      </c>
      <c r="DU28" s="467" t="e">
        <f t="shared" si="35"/>
        <v>#DIV/0!</v>
      </c>
      <c r="DV28" s="394" t="str">
        <f t="shared" si="36"/>
        <v>-</v>
      </c>
    </row>
    <row r="29" spans="1:126" ht="15.75" thickBot="1">
      <c r="A29">
        <f>'SEMESTR I'!A29</f>
        <v>0</v>
      </c>
      <c r="B29">
        <f>'SEMESTR I'!B29</f>
        <v>0</v>
      </c>
      <c r="C29" t="str">
        <f>'SEMESTR I'!C29</f>
        <v>BN-2-</v>
      </c>
      <c r="D29" t="str">
        <f>'SEMESTR I'!D29</f>
        <v>Bezpieczeństwo narodowe II stopień studiów stacjonarnych</v>
      </c>
      <c r="E29">
        <f>'SEMESTR I'!E29</f>
        <v>0</v>
      </c>
      <c r="F29">
        <f>'SEMESTR I'!F29</f>
        <v>0</v>
      </c>
      <c r="G29">
        <f>'SEMESTR I'!G29</f>
        <v>0</v>
      </c>
      <c r="H29">
        <f>'SEMESTR I'!H29</f>
        <v>0</v>
      </c>
      <c r="I29">
        <f>'SEMESTR I'!I29</f>
        <v>0</v>
      </c>
      <c r="J29">
        <f>'SEMESTR I'!J29</f>
        <v>0</v>
      </c>
      <c r="K29">
        <f>'SEMESTR I'!K29</f>
        <v>0</v>
      </c>
      <c r="L29">
        <f>'SEMESTR I'!L29</f>
        <v>0</v>
      </c>
      <c r="M29">
        <f>'SEMESTR I'!M29</f>
        <v>0</v>
      </c>
      <c r="N29">
        <f>'SEMESTR I'!N29</f>
        <v>0</v>
      </c>
      <c r="O29">
        <f>'SEMESTR I'!O29</f>
        <v>0</v>
      </c>
      <c r="P29">
        <f>'SEMESTR I'!P29</f>
        <v>0</v>
      </c>
      <c r="Q29">
        <f>'SEMESTR I'!Q29</f>
        <v>0</v>
      </c>
      <c r="R29">
        <f>'SEMESTR I'!R29</f>
        <v>0</v>
      </c>
      <c r="S29">
        <f>'SEMESTR I'!S29</f>
        <v>0</v>
      </c>
      <c r="T29">
        <f>'SEMESTR I'!T29</f>
        <v>0</v>
      </c>
      <c r="U29">
        <f>'SEMESTR I'!U29</f>
        <v>0</v>
      </c>
      <c r="V29">
        <f>'SEMESTR I'!V29</f>
        <v>0</v>
      </c>
      <c r="W29">
        <f>'SEMESTR I'!W29</f>
        <v>0</v>
      </c>
      <c r="X29">
        <f>'SEMESTR I'!X29</f>
        <v>0</v>
      </c>
      <c r="Y29">
        <f>'SEMESTR I'!Y29</f>
        <v>0</v>
      </c>
      <c r="Z29">
        <f>'SEMESTR I'!Z29</f>
        <v>0</v>
      </c>
      <c r="AA29">
        <f>'SEMESTR I'!AA29</f>
        <v>0</v>
      </c>
      <c r="AB29">
        <f>'SEMESTR I'!AB29</f>
        <v>0</v>
      </c>
      <c r="AC29">
        <f>'SEMESTR I'!AC29</f>
        <v>0</v>
      </c>
      <c r="AD29">
        <f>'SEMESTR I'!AD29</f>
        <v>0</v>
      </c>
      <c r="AE29">
        <f>'SEMESTR I'!AE29</f>
        <v>0</v>
      </c>
      <c r="AF29">
        <f>'SEMESTR I'!AF29</f>
        <v>0</v>
      </c>
      <c r="AG29">
        <f>'SEMESTR I'!AG29</f>
        <v>0</v>
      </c>
      <c r="AH29">
        <f>'SEMESTR I'!AH29</f>
        <v>0</v>
      </c>
      <c r="AI29">
        <f>'SEMESTR I'!AI29</f>
        <v>0</v>
      </c>
      <c r="AJ29" s="367">
        <f>'SEMESTR I'!HY29</f>
        <v>0</v>
      </c>
      <c r="AK29" s="368">
        <f>'SEMESTR I'!HZ29</f>
        <v>0</v>
      </c>
      <c r="AL29" s="367">
        <f>'SEMESTR I'!IA29</f>
        <v>0</v>
      </c>
      <c r="AM29" s="369">
        <f>'SEMESTR I'!IB29</f>
        <v>0</v>
      </c>
      <c r="AN29" s="370">
        <f>'SEMESTR I'!IC29</f>
        <v>0</v>
      </c>
      <c r="AO29" s="370">
        <f>'SEMESTR I'!ID29</f>
        <v>0</v>
      </c>
      <c r="AP29" s="370">
        <f>'SEMESTR I'!IE29</f>
        <v>0</v>
      </c>
      <c r="AQ29" s="370">
        <f>'SEMESTR I'!IF29</f>
        <v>0</v>
      </c>
      <c r="AR29" s="370">
        <f>'SEMESTR I'!IG29</f>
        <v>0</v>
      </c>
      <c r="AS29" s="370">
        <f>'SEMESTR I'!IH29</f>
        <v>0</v>
      </c>
      <c r="AT29" s="370">
        <f>'SEMESTR I'!II29</f>
        <v>0</v>
      </c>
      <c r="AU29" s="370">
        <f>'SEMESTR I'!IJ29</f>
        <v>0</v>
      </c>
      <c r="AV29" s="370">
        <f>'SEMESTR I'!IK29</f>
        <v>0</v>
      </c>
      <c r="AW29" s="371">
        <f>'SEMESTR I'!IL29</f>
        <v>0</v>
      </c>
      <c r="AX29" s="372">
        <f>'SEMESTR I'!IM29</f>
        <v>0</v>
      </c>
      <c r="AY29" s="373">
        <f>'SEMESTR I'!IN29</f>
        <v>0</v>
      </c>
      <c r="AZ29" s="374">
        <f>'SEMESTR I'!IO29</f>
        <v>0</v>
      </c>
      <c r="BA29" s="375">
        <f>'SEMESTR I'!IP29</f>
        <v>0</v>
      </c>
      <c r="BB29" s="376">
        <f>'SEMESTR I'!IQ29</f>
        <v>0</v>
      </c>
      <c r="BC29" s="377">
        <f>'SEMESTR I'!IR29</f>
        <v>0</v>
      </c>
      <c r="BD29" s="378">
        <f>'SEMESTR I'!IS29</f>
        <v>0</v>
      </c>
      <c r="BE29" s="377">
        <f>'SEMESTR I'!IT29</f>
        <v>0</v>
      </c>
      <c r="BF29" s="379">
        <f>'SEMESTR I'!IU29</f>
        <v>0</v>
      </c>
      <c r="BG29" s="380">
        <f>'SEMESTR I'!IV29</f>
        <v>0</v>
      </c>
      <c r="BH29" s="381">
        <f>'SEMESTR I'!IW29</f>
        <v>0</v>
      </c>
      <c r="BI29" s="382">
        <f>'SEMESTR I'!IX29</f>
        <v>0</v>
      </c>
      <c r="BJ29" s="458">
        <f>'SEMESTR I'!IY29</f>
        <v>0</v>
      </c>
      <c r="BK29" s="459">
        <f>'SEMESTR I'!IZ29</f>
        <v>0</v>
      </c>
      <c r="BL29" s="456">
        <f>'SEMESTR I'!JA29</f>
        <v>0</v>
      </c>
      <c r="BM29" s="460">
        <f>'SEMESTR I'!JB29</f>
        <v>0</v>
      </c>
      <c r="BN29" s="367">
        <f>'SEMESTR II'!KY29</f>
        <v>0</v>
      </c>
      <c r="BO29" s="368">
        <f>'SEMESTR II'!KZ29</f>
        <v>0</v>
      </c>
      <c r="BP29" s="367">
        <f>'SEMESTR II'!LA29</f>
        <v>0</v>
      </c>
      <c r="BQ29" s="369">
        <f>'SEMESTR II'!LB29</f>
        <v>0</v>
      </c>
      <c r="BR29" s="370">
        <f>'SEMESTR II'!LC29</f>
        <v>0</v>
      </c>
      <c r="BS29" s="370">
        <f>'SEMESTR II'!LD29</f>
        <v>0</v>
      </c>
      <c r="BT29" s="370">
        <f>'SEMESTR II'!LE29</f>
        <v>0</v>
      </c>
      <c r="BU29" s="370">
        <f>'SEMESTR II'!LF29</f>
        <v>0</v>
      </c>
      <c r="BV29" s="370">
        <f>'SEMESTR II'!LG29</f>
        <v>0</v>
      </c>
      <c r="BW29" s="370">
        <f>'SEMESTR II'!LH29</f>
        <v>0</v>
      </c>
      <c r="BX29" s="370">
        <f>'SEMESTR II'!LI29</f>
        <v>0</v>
      </c>
      <c r="BY29" s="370">
        <f>'SEMESTR II'!LJ29</f>
        <v>0</v>
      </c>
      <c r="BZ29" s="370">
        <f>'SEMESTR II'!LK29</f>
        <v>0</v>
      </c>
      <c r="CA29" s="371">
        <f>'SEMESTR II'!LL29</f>
        <v>0</v>
      </c>
      <c r="CB29" s="372">
        <f>'SEMESTR II'!LM29</f>
        <v>0</v>
      </c>
      <c r="CC29" s="373">
        <f>'SEMESTR II'!LN29</f>
        <v>0</v>
      </c>
      <c r="CD29" s="383">
        <f>'SEMESTR II'!LO29</f>
        <v>0</v>
      </c>
      <c r="CE29" s="373">
        <f>'SEMESTR II'!LP29</f>
        <v>0</v>
      </c>
      <c r="CF29" s="384">
        <f>'SEMESTR II'!LQ29</f>
        <v>0</v>
      </c>
      <c r="CG29" s="385">
        <f>'SEMESTR II'!LR29</f>
        <v>0</v>
      </c>
      <c r="CH29" s="386">
        <f>'SEMESTR II'!LS29</f>
        <v>0</v>
      </c>
      <c r="CI29" s="385">
        <f>'SEMESTR II'!LT29</f>
        <v>0</v>
      </c>
      <c r="CJ29" s="387">
        <f>'SEMESTR II'!LU29</f>
        <v>0</v>
      </c>
      <c r="CK29" s="388">
        <f>'SEMESTR II'!LV29</f>
        <v>0</v>
      </c>
      <c r="CL29" s="389">
        <f>'SEMESTR II'!LW29</f>
        <v>0</v>
      </c>
      <c r="CM29" s="390">
        <f>'SEMESTR II'!LX29</f>
        <v>0</v>
      </c>
      <c r="CN29" s="461">
        <f>'SEMESTR II'!LY29</f>
        <v>0</v>
      </c>
      <c r="CO29" s="462">
        <f>'SEMESTR II'!LZ29</f>
        <v>0</v>
      </c>
      <c r="CP29" s="463">
        <f>'SEMESTR II'!MA29</f>
        <v>0</v>
      </c>
      <c r="CQ29" s="464">
        <f>'SEMESTR II'!MB29</f>
        <v>0</v>
      </c>
      <c r="CR29" s="367">
        <f t="shared" si="6"/>
        <v>0</v>
      </c>
      <c r="CS29" s="368">
        <f t="shared" si="7"/>
        <v>0</v>
      </c>
      <c r="CT29" s="367">
        <f t="shared" si="8"/>
        <v>0</v>
      </c>
      <c r="CU29" s="369">
        <f t="shared" si="9"/>
        <v>0</v>
      </c>
      <c r="CV29" s="370">
        <f t="shared" si="10"/>
        <v>0</v>
      </c>
      <c r="CW29" s="370">
        <f t="shared" si="11"/>
        <v>0</v>
      </c>
      <c r="CX29" s="370">
        <f t="shared" si="12"/>
        <v>0</v>
      </c>
      <c r="CY29" s="370">
        <f t="shared" si="13"/>
        <v>0</v>
      </c>
      <c r="CZ29" s="370">
        <f t="shared" si="14"/>
        <v>0</v>
      </c>
      <c r="DA29" s="370">
        <f t="shared" si="15"/>
        <v>0</v>
      </c>
      <c r="DB29" s="370">
        <f t="shared" si="16"/>
        <v>0</v>
      </c>
      <c r="DC29" s="370">
        <f t="shared" si="17"/>
        <v>0</v>
      </c>
      <c r="DD29" s="370">
        <f t="shared" si="18"/>
        <v>0</v>
      </c>
      <c r="DE29" s="371">
        <f t="shared" si="19"/>
        <v>0</v>
      </c>
      <c r="DF29" s="373">
        <f t="shared" si="20"/>
        <v>0</v>
      </c>
      <c r="DG29" s="373">
        <f t="shared" si="21"/>
        <v>0</v>
      </c>
      <c r="DH29" s="371">
        <f t="shared" si="22"/>
        <v>0</v>
      </c>
      <c r="DI29" s="373">
        <f t="shared" si="23"/>
        <v>0</v>
      </c>
      <c r="DJ29" s="374">
        <f t="shared" si="24"/>
        <v>0</v>
      </c>
      <c r="DK29" s="377">
        <f t="shared" si="25"/>
        <v>0</v>
      </c>
      <c r="DL29" s="378">
        <f t="shared" si="26"/>
        <v>0</v>
      </c>
      <c r="DM29" s="377">
        <f t="shared" si="27"/>
        <v>0</v>
      </c>
      <c r="DN29" s="391">
        <f t="shared" si="28"/>
        <v>0</v>
      </c>
      <c r="DO29" s="392">
        <f t="shared" si="29"/>
        <v>0</v>
      </c>
      <c r="DP29" s="381">
        <f t="shared" si="30"/>
        <v>0</v>
      </c>
      <c r="DQ29" s="393">
        <f t="shared" si="31"/>
        <v>0</v>
      </c>
      <c r="DR29" s="458">
        <f t="shared" si="32"/>
        <v>0</v>
      </c>
      <c r="DS29" s="465">
        <f t="shared" si="33"/>
        <v>0</v>
      </c>
      <c r="DT29" s="466">
        <f t="shared" si="34"/>
        <v>0</v>
      </c>
      <c r="DU29" s="467" t="e">
        <f t="shared" si="35"/>
        <v>#DIV/0!</v>
      </c>
      <c r="DV29" s="394" t="str">
        <f t="shared" si="36"/>
        <v>-</v>
      </c>
    </row>
    <row r="30" spans="1:126" ht="15.75" thickBot="1">
      <c r="A30">
        <f>'SEMESTR I'!A30</f>
        <v>0</v>
      </c>
      <c r="B30">
        <f>'SEMESTR I'!B30</f>
        <v>0</v>
      </c>
      <c r="C30" t="str">
        <f>'SEMESTR I'!C30</f>
        <v>Log-1</v>
      </c>
      <c r="D30" t="str">
        <f>'SEMESTR I'!D30</f>
        <v>Logistyka I stopień studiów stacjonarnych</v>
      </c>
      <c r="E30">
        <f>'SEMESTR I'!E30</f>
        <v>0</v>
      </c>
      <c r="F30">
        <f>'SEMESTR I'!F30</f>
        <v>0</v>
      </c>
      <c r="G30">
        <f>'SEMESTR I'!G30</f>
        <v>0</v>
      </c>
      <c r="H30">
        <f>'SEMESTR I'!H30</f>
        <v>0</v>
      </c>
      <c r="I30">
        <f>'SEMESTR I'!I30</f>
        <v>0</v>
      </c>
      <c r="J30">
        <f>'SEMESTR I'!J30</f>
        <v>0</v>
      </c>
      <c r="K30">
        <f>'SEMESTR I'!K30</f>
        <v>0</v>
      </c>
      <c r="L30">
        <f>'SEMESTR I'!L30</f>
        <v>0</v>
      </c>
      <c r="M30">
        <f>'SEMESTR I'!M30</f>
        <v>0</v>
      </c>
      <c r="N30">
        <f>'SEMESTR I'!N30</f>
        <v>0</v>
      </c>
      <c r="O30">
        <f>'SEMESTR I'!O30</f>
        <v>0</v>
      </c>
      <c r="P30">
        <f>'SEMESTR I'!P30</f>
        <v>0</v>
      </c>
      <c r="Q30">
        <f>'SEMESTR I'!Q30</f>
        <v>0</v>
      </c>
      <c r="R30">
        <f>'SEMESTR I'!R30</f>
        <v>0</v>
      </c>
      <c r="S30">
        <f>'SEMESTR I'!S30</f>
        <v>0</v>
      </c>
      <c r="T30">
        <f>'SEMESTR I'!T30</f>
        <v>0</v>
      </c>
      <c r="U30">
        <f>'SEMESTR I'!U30</f>
        <v>0</v>
      </c>
      <c r="V30">
        <f>'SEMESTR I'!V30</f>
        <v>0</v>
      </c>
      <c r="W30">
        <f>'SEMESTR I'!W30</f>
        <v>0</v>
      </c>
      <c r="X30">
        <f>'SEMESTR I'!X30</f>
        <v>0</v>
      </c>
      <c r="Y30">
        <f>'SEMESTR I'!Y30</f>
        <v>0</v>
      </c>
      <c r="Z30">
        <f>'SEMESTR I'!Z30</f>
        <v>0</v>
      </c>
      <c r="AA30">
        <f>'SEMESTR I'!AA30</f>
        <v>0</v>
      </c>
      <c r="AB30">
        <f>'SEMESTR I'!AB30</f>
        <v>0</v>
      </c>
      <c r="AC30">
        <f>'SEMESTR I'!AC30</f>
        <v>0</v>
      </c>
      <c r="AD30">
        <f>'SEMESTR I'!AD30</f>
        <v>0</v>
      </c>
      <c r="AE30">
        <f>'SEMESTR I'!AE30</f>
        <v>0</v>
      </c>
      <c r="AF30">
        <f>'SEMESTR I'!AF30</f>
        <v>0</v>
      </c>
      <c r="AG30">
        <f>'SEMESTR I'!AG30</f>
        <v>0</v>
      </c>
      <c r="AH30">
        <f>'SEMESTR I'!AH30</f>
        <v>0</v>
      </c>
      <c r="AI30">
        <f>'SEMESTR I'!AI30</f>
        <v>0</v>
      </c>
      <c r="AJ30" s="367">
        <f>'SEMESTR I'!HY30</f>
        <v>0</v>
      </c>
      <c r="AK30" s="368">
        <f>'SEMESTR I'!HZ30</f>
        <v>0</v>
      </c>
      <c r="AL30" s="367">
        <f>'SEMESTR I'!IA30</f>
        <v>0</v>
      </c>
      <c r="AM30" s="369">
        <f>'SEMESTR I'!IB30</f>
        <v>0</v>
      </c>
      <c r="AN30" s="370">
        <f>'SEMESTR I'!IC30</f>
        <v>0</v>
      </c>
      <c r="AO30" s="370">
        <f>'SEMESTR I'!ID30</f>
        <v>0</v>
      </c>
      <c r="AP30" s="370">
        <f>'SEMESTR I'!IE30</f>
        <v>0</v>
      </c>
      <c r="AQ30" s="370">
        <f>'SEMESTR I'!IF30</f>
        <v>0</v>
      </c>
      <c r="AR30" s="370">
        <f>'SEMESTR I'!IG30</f>
        <v>0</v>
      </c>
      <c r="AS30" s="370">
        <f>'SEMESTR I'!IH30</f>
        <v>0</v>
      </c>
      <c r="AT30" s="370">
        <f>'SEMESTR I'!II30</f>
        <v>0</v>
      </c>
      <c r="AU30" s="370">
        <f>'SEMESTR I'!IJ30</f>
        <v>0</v>
      </c>
      <c r="AV30" s="370">
        <f>'SEMESTR I'!IK30</f>
        <v>0</v>
      </c>
      <c r="AW30" s="371">
        <f>'SEMESTR I'!IL30</f>
        <v>0</v>
      </c>
      <c r="AX30" s="372">
        <f>'SEMESTR I'!IM30</f>
        <v>0</v>
      </c>
      <c r="AY30" s="373">
        <f>'SEMESTR I'!IN30</f>
        <v>0</v>
      </c>
      <c r="AZ30" s="374">
        <f>'SEMESTR I'!IO30</f>
        <v>0</v>
      </c>
      <c r="BA30" s="375">
        <f>'SEMESTR I'!IP30</f>
        <v>0</v>
      </c>
      <c r="BB30" s="376">
        <f>'SEMESTR I'!IQ30</f>
        <v>0</v>
      </c>
      <c r="BC30" s="377">
        <f>'SEMESTR I'!IR30</f>
        <v>0</v>
      </c>
      <c r="BD30" s="378">
        <f>'SEMESTR I'!IS30</f>
        <v>0</v>
      </c>
      <c r="BE30" s="377">
        <f>'SEMESTR I'!IT30</f>
        <v>0</v>
      </c>
      <c r="BF30" s="379">
        <f>'SEMESTR I'!IU30</f>
        <v>0</v>
      </c>
      <c r="BG30" s="380">
        <f>'SEMESTR I'!IV30</f>
        <v>0</v>
      </c>
      <c r="BH30" s="381">
        <f>'SEMESTR I'!IW30</f>
        <v>0</v>
      </c>
      <c r="BI30" s="382">
        <f>'SEMESTR I'!IX30</f>
        <v>0</v>
      </c>
      <c r="BJ30" s="458">
        <f>'SEMESTR I'!IY30</f>
        <v>0</v>
      </c>
      <c r="BK30" s="459">
        <f>'SEMESTR I'!IZ30</f>
        <v>0</v>
      </c>
      <c r="BL30" s="456">
        <f>'SEMESTR I'!JA30</f>
        <v>0</v>
      </c>
      <c r="BM30" s="460">
        <f>'SEMESTR I'!JB30</f>
        <v>0</v>
      </c>
      <c r="BN30" s="367">
        <f>'SEMESTR II'!KY30</f>
        <v>0</v>
      </c>
      <c r="BO30" s="368">
        <f>'SEMESTR II'!KZ30</f>
        <v>0</v>
      </c>
      <c r="BP30" s="367">
        <f>'SEMESTR II'!LA30</f>
        <v>0</v>
      </c>
      <c r="BQ30" s="369">
        <f>'SEMESTR II'!LB30</f>
        <v>0</v>
      </c>
      <c r="BR30" s="370">
        <f>'SEMESTR II'!LC30</f>
        <v>0</v>
      </c>
      <c r="BS30" s="370">
        <f>'SEMESTR II'!LD30</f>
        <v>0</v>
      </c>
      <c r="BT30" s="370">
        <f>'SEMESTR II'!LE30</f>
        <v>0</v>
      </c>
      <c r="BU30" s="370">
        <f>'SEMESTR II'!LF30</f>
        <v>0</v>
      </c>
      <c r="BV30" s="370">
        <f>'SEMESTR II'!LG30</f>
        <v>0</v>
      </c>
      <c r="BW30" s="370">
        <f>'SEMESTR II'!LH30</f>
        <v>0</v>
      </c>
      <c r="BX30" s="370">
        <f>'SEMESTR II'!LI30</f>
        <v>0</v>
      </c>
      <c r="BY30" s="370">
        <f>'SEMESTR II'!LJ30</f>
        <v>0</v>
      </c>
      <c r="BZ30" s="370">
        <f>'SEMESTR II'!LK30</f>
        <v>0</v>
      </c>
      <c r="CA30" s="371">
        <f>'SEMESTR II'!LL30</f>
        <v>0</v>
      </c>
      <c r="CB30" s="372">
        <f>'SEMESTR II'!LM30</f>
        <v>0</v>
      </c>
      <c r="CC30" s="373">
        <f>'SEMESTR II'!LN30</f>
        <v>0</v>
      </c>
      <c r="CD30" s="383">
        <f>'SEMESTR II'!LO30</f>
        <v>0</v>
      </c>
      <c r="CE30" s="373">
        <f>'SEMESTR II'!LP30</f>
        <v>0</v>
      </c>
      <c r="CF30" s="384">
        <f>'SEMESTR II'!LQ30</f>
        <v>0</v>
      </c>
      <c r="CG30" s="385">
        <f>'SEMESTR II'!LR30</f>
        <v>0</v>
      </c>
      <c r="CH30" s="386">
        <f>'SEMESTR II'!LS30</f>
        <v>0</v>
      </c>
      <c r="CI30" s="385">
        <f>'SEMESTR II'!LT30</f>
        <v>0</v>
      </c>
      <c r="CJ30" s="387">
        <f>'SEMESTR II'!LU30</f>
        <v>0</v>
      </c>
      <c r="CK30" s="388">
        <f>'SEMESTR II'!LV30</f>
        <v>0</v>
      </c>
      <c r="CL30" s="389">
        <f>'SEMESTR II'!LW30</f>
        <v>0</v>
      </c>
      <c r="CM30" s="390">
        <f>'SEMESTR II'!LX30</f>
        <v>0</v>
      </c>
      <c r="CN30" s="461">
        <f>'SEMESTR II'!LY30</f>
        <v>0</v>
      </c>
      <c r="CO30" s="462">
        <f>'SEMESTR II'!LZ30</f>
        <v>0</v>
      </c>
      <c r="CP30" s="463">
        <f>'SEMESTR II'!MA30</f>
        <v>0</v>
      </c>
      <c r="CQ30" s="464">
        <f>'SEMESTR II'!MB30</f>
        <v>0</v>
      </c>
      <c r="CR30" s="367">
        <f t="shared" si="6"/>
        <v>0</v>
      </c>
      <c r="CS30" s="368">
        <f t="shared" si="7"/>
        <v>0</v>
      </c>
      <c r="CT30" s="367">
        <f t="shared" si="8"/>
        <v>0</v>
      </c>
      <c r="CU30" s="369">
        <f t="shared" si="9"/>
        <v>0</v>
      </c>
      <c r="CV30" s="370">
        <f t="shared" si="10"/>
        <v>0</v>
      </c>
      <c r="CW30" s="370">
        <f t="shared" si="11"/>
        <v>0</v>
      </c>
      <c r="CX30" s="370">
        <f t="shared" si="12"/>
        <v>0</v>
      </c>
      <c r="CY30" s="370">
        <f t="shared" si="13"/>
        <v>0</v>
      </c>
      <c r="CZ30" s="370">
        <f t="shared" si="14"/>
        <v>0</v>
      </c>
      <c r="DA30" s="370">
        <f t="shared" si="15"/>
        <v>0</v>
      </c>
      <c r="DB30" s="370">
        <f t="shared" si="16"/>
        <v>0</v>
      </c>
      <c r="DC30" s="370">
        <f t="shared" si="17"/>
        <v>0</v>
      </c>
      <c r="DD30" s="370">
        <f t="shared" si="18"/>
        <v>0</v>
      </c>
      <c r="DE30" s="371">
        <f t="shared" si="19"/>
        <v>0</v>
      </c>
      <c r="DF30" s="373">
        <f t="shared" si="20"/>
        <v>0</v>
      </c>
      <c r="DG30" s="373">
        <f t="shared" si="21"/>
        <v>0</v>
      </c>
      <c r="DH30" s="371">
        <f t="shared" si="22"/>
        <v>0</v>
      </c>
      <c r="DI30" s="373">
        <f t="shared" si="23"/>
        <v>0</v>
      </c>
      <c r="DJ30" s="374">
        <f t="shared" si="24"/>
        <v>0</v>
      </c>
      <c r="DK30" s="377">
        <f t="shared" si="25"/>
        <v>0</v>
      </c>
      <c r="DL30" s="378">
        <f t="shared" si="26"/>
        <v>0</v>
      </c>
      <c r="DM30" s="377">
        <f t="shared" si="27"/>
        <v>0</v>
      </c>
      <c r="DN30" s="391">
        <f t="shared" si="28"/>
        <v>0</v>
      </c>
      <c r="DO30" s="392">
        <f t="shared" si="29"/>
        <v>0</v>
      </c>
      <c r="DP30" s="381">
        <f t="shared" si="30"/>
        <v>0</v>
      </c>
      <c r="DQ30" s="393">
        <f t="shared" si="31"/>
        <v>0</v>
      </c>
      <c r="DR30" s="458">
        <f t="shared" si="32"/>
        <v>0</v>
      </c>
      <c r="DS30" s="465">
        <f t="shared" si="33"/>
        <v>0</v>
      </c>
      <c r="DT30" s="466">
        <f t="shared" si="34"/>
        <v>0</v>
      </c>
      <c r="DU30" s="467" t="e">
        <f t="shared" si="35"/>
        <v>#DIV/0!</v>
      </c>
      <c r="DV30" s="394" t="str">
        <f t="shared" si="36"/>
        <v>-</v>
      </c>
    </row>
    <row r="31" spans="1:126" ht="15.75" thickBot="1">
      <c r="A31">
        <f>'SEMESTR I'!A31</f>
        <v>0</v>
      </c>
      <c r="B31">
        <f>'SEMESTR I'!B31</f>
        <v>0</v>
      </c>
      <c r="C31" t="str">
        <f>'SEMESTR I'!C31</f>
        <v>BNN-1-</v>
      </c>
      <c r="D31" t="str">
        <f>'SEMESTR I'!D31</f>
        <v>Bezpieczeństwo narodowe I stopień studiów niestacjonarnych</v>
      </c>
      <c r="E31">
        <f>'SEMESTR I'!E31</f>
        <v>0</v>
      </c>
      <c r="F31">
        <f>'SEMESTR I'!F31</f>
        <v>0</v>
      </c>
      <c r="G31">
        <f>'SEMESTR I'!G31</f>
        <v>0</v>
      </c>
      <c r="H31">
        <f>'SEMESTR I'!H31</f>
        <v>0</v>
      </c>
      <c r="I31">
        <f>'SEMESTR I'!I31</f>
        <v>0</v>
      </c>
      <c r="J31">
        <f>'SEMESTR I'!J31</f>
        <v>0</v>
      </c>
      <c r="K31">
        <f>'SEMESTR I'!K31</f>
        <v>0</v>
      </c>
      <c r="L31">
        <f>'SEMESTR I'!L31</f>
        <v>0</v>
      </c>
      <c r="M31">
        <f>'SEMESTR I'!M31</f>
        <v>0</v>
      </c>
      <c r="N31">
        <f>'SEMESTR I'!N31</f>
        <v>0</v>
      </c>
      <c r="O31">
        <f>'SEMESTR I'!O31</f>
        <v>0</v>
      </c>
      <c r="P31">
        <f>'SEMESTR I'!P31</f>
        <v>0</v>
      </c>
      <c r="Q31">
        <f>'SEMESTR I'!Q31</f>
        <v>0</v>
      </c>
      <c r="R31">
        <f>'SEMESTR I'!R31</f>
        <v>0</v>
      </c>
      <c r="S31">
        <f>'SEMESTR I'!S31</f>
        <v>0</v>
      </c>
      <c r="T31">
        <f>'SEMESTR I'!T31</f>
        <v>0</v>
      </c>
      <c r="U31">
        <f>'SEMESTR I'!U31</f>
        <v>0</v>
      </c>
      <c r="V31">
        <f>'SEMESTR I'!V31</f>
        <v>0</v>
      </c>
      <c r="W31">
        <f>'SEMESTR I'!W31</f>
        <v>0</v>
      </c>
      <c r="X31">
        <f>'SEMESTR I'!X31</f>
        <v>0</v>
      </c>
      <c r="Y31">
        <f>'SEMESTR I'!Y31</f>
        <v>0</v>
      </c>
      <c r="Z31">
        <f>'SEMESTR I'!Z31</f>
        <v>0</v>
      </c>
      <c r="AA31">
        <f>'SEMESTR I'!AA31</f>
        <v>0</v>
      </c>
      <c r="AB31">
        <f>'SEMESTR I'!AB31</f>
        <v>0</v>
      </c>
      <c r="AC31">
        <f>'SEMESTR I'!AC31</f>
        <v>0</v>
      </c>
      <c r="AD31">
        <f>'SEMESTR I'!AD31</f>
        <v>0</v>
      </c>
      <c r="AE31">
        <f>'SEMESTR I'!AE31</f>
        <v>0</v>
      </c>
      <c r="AF31">
        <f>'SEMESTR I'!AF31</f>
        <v>0</v>
      </c>
      <c r="AG31">
        <f>'SEMESTR I'!AG31</f>
        <v>0</v>
      </c>
      <c r="AH31">
        <f>'SEMESTR I'!AH31</f>
        <v>0</v>
      </c>
      <c r="AI31">
        <f>'SEMESTR I'!AI31</f>
        <v>0</v>
      </c>
      <c r="AJ31" s="367">
        <f>'SEMESTR I'!HY31</f>
        <v>0</v>
      </c>
      <c r="AK31" s="368">
        <f>'SEMESTR I'!HZ31</f>
        <v>0</v>
      </c>
      <c r="AL31" s="367">
        <f>'SEMESTR I'!IA31</f>
        <v>0</v>
      </c>
      <c r="AM31" s="369">
        <f>'SEMESTR I'!IB31</f>
        <v>0</v>
      </c>
      <c r="AN31" s="370">
        <f>'SEMESTR I'!IC31</f>
        <v>0</v>
      </c>
      <c r="AO31" s="370">
        <f>'SEMESTR I'!ID31</f>
        <v>0</v>
      </c>
      <c r="AP31" s="370">
        <f>'SEMESTR I'!IE31</f>
        <v>0</v>
      </c>
      <c r="AQ31" s="370">
        <f>'SEMESTR I'!IF31</f>
        <v>0</v>
      </c>
      <c r="AR31" s="370">
        <f>'SEMESTR I'!IG31</f>
        <v>0</v>
      </c>
      <c r="AS31" s="370">
        <f>'SEMESTR I'!IH31</f>
        <v>0</v>
      </c>
      <c r="AT31" s="370">
        <f>'SEMESTR I'!II31</f>
        <v>0</v>
      </c>
      <c r="AU31" s="370">
        <f>'SEMESTR I'!IJ31</f>
        <v>0</v>
      </c>
      <c r="AV31" s="370">
        <f>'SEMESTR I'!IK31</f>
        <v>0</v>
      </c>
      <c r="AW31" s="371">
        <f>'SEMESTR I'!IL31</f>
        <v>0</v>
      </c>
      <c r="AX31" s="372">
        <f>'SEMESTR I'!IM31</f>
        <v>0</v>
      </c>
      <c r="AY31" s="373">
        <f>'SEMESTR I'!IN31</f>
        <v>0</v>
      </c>
      <c r="AZ31" s="374">
        <f>'SEMESTR I'!IO31</f>
        <v>0</v>
      </c>
      <c r="BA31" s="375">
        <f>'SEMESTR I'!IP31</f>
        <v>0</v>
      </c>
      <c r="BB31" s="376">
        <f>'SEMESTR I'!IQ31</f>
        <v>0</v>
      </c>
      <c r="BC31" s="377">
        <f>'SEMESTR I'!IR31</f>
        <v>0</v>
      </c>
      <c r="BD31" s="378">
        <f>'SEMESTR I'!IS31</f>
        <v>0</v>
      </c>
      <c r="BE31" s="377">
        <f>'SEMESTR I'!IT31</f>
        <v>0</v>
      </c>
      <c r="BF31" s="379">
        <f>'SEMESTR I'!IU31</f>
        <v>0</v>
      </c>
      <c r="BG31" s="380">
        <f>'SEMESTR I'!IV31</f>
        <v>0</v>
      </c>
      <c r="BH31" s="381">
        <f>'SEMESTR I'!IW31</f>
        <v>0</v>
      </c>
      <c r="BI31" s="382">
        <f>'SEMESTR I'!IX31</f>
        <v>0</v>
      </c>
      <c r="BJ31" s="458">
        <f>'SEMESTR I'!IY31</f>
        <v>0</v>
      </c>
      <c r="BK31" s="459">
        <f>'SEMESTR I'!IZ31</f>
        <v>0</v>
      </c>
      <c r="BL31" s="456">
        <f>'SEMESTR I'!JA31</f>
        <v>0</v>
      </c>
      <c r="BM31" s="460">
        <f>'SEMESTR I'!JB31</f>
        <v>0</v>
      </c>
      <c r="BN31" s="367">
        <f>'SEMESTR II'!KY31</f>
        <v>0</v>
      </c>
      <c r="BO31" s="368">
        <f>'SEMESTR II'!KZ31</f>
        <v>0</v>
      </c>
      <c r="BP31" s="367">
        <f>'SEMESTR II'!LA31</f>
        <v>0</v>
      </c>
      <c r="BQ31" s="369">
        <f>'SEMESTR II'!LB31</f>
        <v>0</v>
      </c>
      <c r="BR31" s="370">
        <f>'SEMESTR II'!LC31</f>
        <v>0</v>
      </c>
      <c r="BS31" s="370">
        <f>'SEMESTR II'!LD31</f>
        <v>0</v>
      </c>
      <c r="BT31" s="370">
        <f>'SEMESTR II'!LE31</f>
        <v>0</v>
      </c>
      <c r="BU31" s="370">
        <f>'SEMESTR II'!LF31</f>
        <v>0</v>
      </c>
      <c r="BV31" s="370">
        <f>'SEMESTR II'!LG31</f>
        <v>0</v>
      </c>
      <c r="BW31" s="370">
        <f>'SEMESTR II'!LH31</f>
        <v>0</v>
      </c>
      <c r="BX31" s="370">
        <f>'SEMESTR II'!LI31</f>
        <v>0</v>
      </c>
      <c r="BY31" s="370">
        <f>'SEMESTR II'!LJ31</f>
        <v>0</v>
      </c>
      <c r="BZ31" s="370">
        <f>'SEMESTR II'!LK31</f>
        <v>0</v>
      </c>
      <c r="CA31" s="371">
        <f>'SEMESTR II'!LL31</f>
        <v>0</v>
      </c>
      <c r="CB31" s="372">
        <f>'SEMESTR II'!LM31</f>
        <v>0</v>
      </c>
      <c r="CC31" s="373">
        <f>'SEMESTR II'!LN31</f>
        <v>0</v>
      </c>
      <c r="CD31" s="383">
        <f>'SEMESTR II'!LO31</f>
        <v>0</v>
      </c>
      <c r="CE31" s="373">
        <f>'SEMESTR II'!LP31</f>
        <v>0</v>
      </c>
      <c r="CF31" s="384">
        <f>'SEMESTR II'!LQ31</f>
        <v>0</v>
      </c>
      <c r="CG31" s="385">
        <f>'SEMESTR II'!LR31</f>
        <v>0</v>
      </c>
      <c r="CH31" s="386">
        <f>'SEMESTR II'!LS31</f>
        <v>0</v>
      </c>
      <c r="CI31" s="385">
        <f>'SEMESTR II'!LT31</f>
        <v>0</v>
      </c>
      <c r="CJ31" s="387">
        <f>'SEMESTR II'!LU31</f>
        <v>0</v>
      </c>
      <c r="CK31" s="388">
        <f>'SEMESTR II'!LV31</f>
        <v>0</v>
      </c>
      <c r="CL31" s="389">
        <f>'SEMESTR II'!LW31</f>
        <v>0</v>
      </c>
      <c r="CM31" s="390">
        <f>'SEMESTR II'!LX31</f>
        <v>0</v>
      </c>
      <c r="CN31" s="461">
        <f>'SEMESTR II'!LY31</f>
        <v>0</v>
      </c>
      <c r="CO31" s="462">
        <f>'SEMESTR II'!LZ31</f>
        <v>0</v>
      </c>
      <c r="CP31" s="463">
        <f>'SEMESTR II'!MA31</f>
        <v>0</v>
      </c>
      <c r="CQ31" s="464">
        <f>'SEMESTR II'!MB31</f>
        <v>0</v>
      </c>
      <c r="CR31" s="367">
        <f t="shared" si="6"/>
        <v>0</v>
      </c>
      <c r="CS31" s="368">
        <f t="shared" si="7"/>
        <v>0</v>
      </c>
      <c r="CT31" s="367">
        <f t="shared" si="8"/>
        <v>0</v>
      </c>
      <c r="CU31" s="369">
        <f t="shared" si="9"/>
        <v>0</v>
      </c>
      <c r="CV31" s="370">
        <f t="shared" si="10"/>
        <v>0</v>
      </c>
      <c r="CW31" s="370">
        <f t="shared" si="11"/>
        <v>0</v>
      </c>
      <c r="CX31" s="370">
        <f t="shared" si="12"/>
        <v>0</v>
      </c>
      <c r="CY31" s="370">
        <f t="shared" si="13"/>
        <v>0</v>
      </c>
      <c r="CZ31" s="370">
        <f t="shared" si="14"/>
        <v>0</v>
      </c>
      <c r="DA31" s="370">
        <f t="shared" si="15"/>
        <v>0</v>
      </c>
      <c r="DB31" s="370">
        <f t="shared" si="16"/>
        <v>0</v>
      </c>
      <c r="DC31" s="370">
        <f t="shared" si="17"/>
        <v>0</v>
      </c>
      <c r="DD31" s="370">
        <f t="shared" si="18"/>
        <v>0</v>
      </c>
      <c r="DE31" s="371">
        <f t="shared" si="19"/>
        <v>0</v>
      </c>
      <c r="DF31" s="373">
        <f t="shared" si="20"/>
        <v>0</v>
      </c>
      <c r="DG31" s="373">
        <f t="shared" si="21"/>
        <v>0</v>
      </c>
      <c r="DH31" s="371">
        <f t="shared" si="22"/>
        <v>0</v>
      </c>
      <c r="DI31" s="373">
        <f t="shared" si="23"/>
        <v>0</v>
      </c>
      <c r="DJ31" s="374">
        <f t="shared" si="24"/>
        <v>0</v>
      </c>
      <c r="DK31" s="377">
        <f t="shared" si="25"/>
        <v>0</v>
      </c>
      <c r="DL31" s="378">
        <f t="shared" si="26"/>
        <v>0</v>
      </c>
      <c r="DM31" s="377">
        <f t="shared" si="27"/>
        <v>0</v>
      </c>
      <c r="DN31" s="391">
        <f t="shared" si="28"/>
        <v>0</v>
      </c>
      <c r="DO31" s="392">
        <f t="shared" si="29"/>
        <v>0</v>
      </c>
      <c r="DP31" s="381">
        <f t="shared" si="30"/>
        <v>0</v>
      </c>
      <c r="DQ31" s="393">
        <f t="shared" si="31"/>
        <v>0</v>
      </c>
      <c r="DR31" s="458">
        <f t="shared" si="32"/>
        <v>0</v>
      </c>
      <c r="DS31" s="465">
        <f t="shared" si="33"/>
        <v>0</v>
      </c>
      <c r="DT31" s="466">
        <f t="shared" si="34"/>
        <v>0</v>
      </c>
      <c r="DU31" s="467" t="e">
        <f t="shared" si="35"/>
        <v>#DIV/0!</v>
      </c>
      <c r="DV31" s="394" t="str">
        <f t="shared" si="36"/>
        <v>-</v>
      </c>
    </row>
    <row r="32" spans="1:126" ht="15.75" thickBot="1">
      <c r="A32">
        <f>'SEMESTR I'!A32</f>
        <v>0</v>
      </c>
      <c r="B32">
        <f>'SEMESTR I'!B32</f>
        <v>0</v>
      </c>
      <c r="C32" t="str">
        <f>'SEMESTR I'!C32</f>
        <v>BNN-2-</v>
      </c>
      <c r="D32" t="str">
        <f>'SEMESTR I'!D32</f>
        <v>Bezpieczeństwo narodowe II stopień studiów stacjonarnych</v>
      </c>
      <c r="E32">
        <f>'SEMESTR I'!E32</f>
        <v>0</v>
      </c>
      <c r="F32">
        <f>'SEMESTR I'!F32</f>
        <v>0</v>
      </c>
      <c r="G32">
        <f>'SEMESTR I'!G32</f>
        <v>0</v>
      </c>
      <c r="H32">
        <f>'SEMESTR I'!H32</f>
        <v>0</v>
      </c>
      <c r="I32">
        <f>'SEMESTR I'!I32</f>
        <v>0</v>
      </c>
      <c r="J32">
        <f>'SEMESTR I'!J32</f>
        <v>0</v>
      </c>
      <c r="K32">
        <f>'SEMESTR I'!K32</f>
        <v>0</v>
      </c>
      <c r="L32">
        <f>'SEMESTR I'!L32</f>
        <v>0</v>
      </c>
      <c r="M32">
        <f>'SEMESTR I'!M32</f>
        <v>0</v>
      </c>
      <c r="N32">
        <f>'SEMESTR I'!N32</f>
        <v>0</v>
      </c>
      <c r="O32">
        <f>'SEMESTR I'!O32</f>
        <v>0</v>
      </c>
      <c r="P32">
        <f>'SEMESTR I'!P32</f>
        <v>0</v>
      </c>
      <c r="Q32">
        <f>'SEMESTR I'!Q32</f>
        <v>0</v>
      </c>
      <c r="R32">
        <f>'SEMESTR I'!R32</f>
        <v>0</v>
      </c>
      <c r="S32">
        <f>'SEMESTR I'!S32</f>
        <v>0</v>
      </c>
      <c r="T32">
        <f>'SEMESTR I'!T32</f>
        <v>0</v>
      </c>
      <c r="U32">
        <f>'SEMESTR I'!U32</f>
        <v>0</v>
      </c>
      <c r="V32">
        <f>'SEMESTR I'!V32</f>
        <v>0</v>
      </c>
      <c r="W32">
        <f>'SEMESTR I'!W32</f>
        <v>0</v>
      </c>
      <c r="X32">
        <f>'SEMESTR I'!X32</f>
        <v>0</v>
      </c>
      <c r="Y32">
        <f>'SEMESTR I'!Y32</f>
        <v>0</v>
      </c>
      <c r="Z32">
        <f>'SEMESTR I'!Z32</f>
        <v>0</v>
      </c>
      <c r="AA32">
        <f>'SEMESTR I'!AA32</f>
        <v>0</v>
      </c>
      <c r="AB32">
        <f>'SEMESTR I'!AB32</f>
        <v>0</v>
      </c>
      <c r="AC32">
        <f>'SEMESTR I'!AC32</f>
        <v>0</v>
      </c>
      <c r="AD32">
        <f>'SEMESTR I'!AD32</f>
        <v>0</v>
      </c>
      <c r="AE32">
        <f>'SEMESTR I'!AE32</f>
        <v>0</v>
      </c>
      <c r="AF32">
        <f>'SEMESTR I'!AF32</f>
        <v>0</v>
      </c>
      <c r="AG32">
        <f>'SEMESTR I'!AG32</f>
        <v>0</v>
      </c>
      <c r="AH32">
        <f>'SEMESTR I'!AH32</f>
        <v>0</v>
      </c>
      <c r="AI32">
        <f>'SEMESTR I'!AI32</f>
        <v>0</v>
      </c>
      <c r="AJ32" s="367">
        <f>'SEMESTR I'!HY32</f>
        <v>0</v>
      </c>
      <c r="AK32" s="368">
        <f>'SEMESTR I'!HZ32</f>
        <v>0</v>
      </c>
      <c r="AL32" s="367">
        <f>'SEMESTR I'!IA32</f>
        <v>0</v>
      </c>
      <c r="AM32" s="369">
        <f>'SEMESTR I'!IB32</f>
        <v>0</v>
      </c>
      <c r="AN32" s="370">
        <f>'SEMESTR I'!IC32</f>
        <v>0</v>
      </c>
      <c r="AO32" s="370">
        <f>'SEMESTR I'!ID32</f>
        <v>0</v>
      </c>
      <c r="AP32" s="370">
        <f>'SEMESTR I'!IE32</f>
        <v>0</v>
      </c>
      <c r="AQ32" s="370">
        <f>'SEMESTR I'!IF32</f>
        <v>0</v>
      </c>
      <c r="AR32" s="370">
        <f>'SEMESTR I'!IG32</f>
        <v>0</v>
      </c>
      <c r="AS32" s="370">
        <f>'SEMESTR I'!IH32</f>
        <v>0</v>
      </c>
      <c r="AT32" s="370">
        <f>'SEMESTR I'!II32</f>
        <v>0</v>
      </c>
      <c r="AU32" s="370">
        <f>'SEMESTR I'!IJ32</f>
        <v>0</v>
      </c>
      <c r="AV32" s="370">
        <f>'SEMESTR I'!IK32</f>
        <v>0</v>
      </c>
      <c r="AW32" s="371">
        <f>'SEMESTR I'!IL32</f>
        <v>0</v>
      </c>
      <c r="AX32" s="372">
        <f>'SEMESTR I'!IM32</f>
        <v>0</v>
      </c>
      <c r="AY32" s="373">
        <f>'SEMESTR I'!IN32</f>
        <v>0</v>
      </c>
      <c r="AZ32" s="374">
        <f>'SEMESTR I'!IO32</f>
        <v>0</v>
      </c>
      <c r="BA32" s="375">
        <f>'SEMESTR I'!IP32</f>
        <v>0</v>
      </c>
      <c r="BB32" s="376">
        <f>'SEMESTR I'!IQ32</f>
        <v>0</v>
      </c>
      <c r="BC32" s="377">
        <f>'SEMESTR I'!IR32</f>
        <v>0</v>
      </c>
      <c r="BD32" s="378">
        <f>'SEMESTR I'!IS32</f>
        <v>0</v>
      </c>
      <c r="BE32" s="377">
        <f>'SEMESTR I'!IT32</f>
        <v>0</v>
      </c>
      <c r="BF32" s="379">
        <f>'SEMESTR I'!IU32</f>
        <v>0</v>
      </c>
      <c r="BG32" s="380">
        <f>'SEMESTR I'!IV32</f>
        <v>0</v>
      </c>
      <c r="BH32" s="381">
        <f>'SEMESTR I'!IW32</f>
        <v>0</v>
      </c>
      <c r="BI32" s="382">
        <f>'SEMESTR I'!IX32</f>
        <v>0</v>
      </c>
      <c r="BJ32" s="458">
        <f>'SEMESTR I'!IY32</f>
        <v>0</v>
      </c>
      <c r="BK32" s="459">
        <f>'SEMESTR I'!IZ32</f>
        <v>0</v>
      </c>
      <c r="BL32" s="456">
        <f>'SEMESTR I'!JA32</f>
        <v>0</v>
      </c>
      <c r="BM32" s="460">
        <f>'SEMESTR I'!JB32</f>
        <v>0</v>
      </c>
      <c r="BN32" s="367">
        <f>'SEMESTR II'!KY32</f>
        <v>0</v>
      </c>
      <c r="BO32" s="368">
        <f>'SEMESTR II'!KZ32</f>
        <v>0</v>
      </c>
      <c r="BP32" s="367">
        <f>'SEMESTR II'!LA32</f>
        <v>0</v>
      </c>
      <c r="BQ32" s="369">
        <f>'SEMESTR II'!LB32</f>
        <v>0</v>
      </c>
      <c r="BR32" s="370">
        <f>'SEMESTR II'!LC32</f>
        <v>0</v>
      </c>
      <c r="BS32" s="370">
        <f>'SEMESTR II'!LD32</f>
        <v>0</v>
      </c>
      <c r="BT32" s="370">
        <f>'SEMESTR II'!LE32</f>
        <v>0</v>
      </c>
      <c r="BU32" s="370">
        <f>'SEMESTR II'!LF32</f>
        <v>0</v>
      </c>
      <c r="BV32" s="370">
        <f>'SEMESTR II'!LG32</f>
        <v>0</v>
      </c>
      <c r="BW32" s="370">
        <f>'SEMESTR II'!LH32</f>
        <v>0</v>
      </c>
      <c r="BX32" s="370">
        <f>'SEMESTR II'!LI32</f>
        <v>0</v>
      </c>
      <c r="BY32" s="370">
        <f>'SEMESTR II'!LJ32</f>
        <v>0</v>
      </c>
      <c r="BZ32" s="370">
        <f>'SEMESTR II'!LK32</f>
        <v>0</v>
      </c>
      <c r="CA32" s="371">
        <f>'SEMESTR II'!LL32</f>
        <v>0</v>
      </c>
      <c r="CB32" s="372">
        <f>'SEMESTR II'!LM32</f>
        <v>0</v>
      </c>
      <c r="CC32" s="373">
        <f>'SEMESTR II'!LN32</f>
        <v>0</v>
      </c>
      <c r="CD32" s="383">
        <f>'SEMESTR II'!LO32</f>
        <v>0</v>
      </c>
      <c r="CE32" s="373">
        <f>'SEMESTR II'!LP32</f>
        <v>0</v>
      </c>
      <c r="CF32" s="384">
        <f>'SEMESTR II'!LQ32</f>
        <v>0</v>
      </c>
      <c r="CG32" s="385">
        <f>'SEMESTR II'!LR32</f>
        <v>0</v>
      </c>
      <c r="CH32" s="386">
        <f>'SEMESTR II'!LS32</f>
        <v>0</v>
      </c>
      <c r="CI32" s="385">
        <f>'SEMESTR II'!LT32</f>
        <v>0</v>
      </c>
      <c r="CJ32" s="387">
        <f>'SEMESTR II'!LU32</f>
        <v>0</v>
      </c>
      <c r="CK32" s="388">
        <f>'SEMESTR II'!LV32</f>
        <v>0</v>
      </c>
      <c r="CL32" s="389">
        <f>'SEMESTR II'!LW32</f>
        <v>0</v>
      </c>
      <c r="CM32" s="390">
        <f>'SEMESTR II'!LX32</f>
        <v>0</v>
      </c>
      <c r="CN32" s="461">
        <f>'SEMESTR II'!LY32</f>
        <v>0</v>
      </c>
      <c r="CO32" s="462">
        <f>'SEMESTR II'!LZ32</f>
        <v>0</v>
      </c>
      <c r="CP32" s="463">
        <f>'SEMESTR II'!MA32</f>
        <v>0</v>
      </c>
      <c r="CQ32" s="464">
        <f>'SEMESTR II'!MB32</f>
        <v>0</v>
      </c>
      <c r="CR32" s="367">
        <f t="shared" si="6"/>
        <v>0</v>
      </c>
      <c r="CS32" s="368">
        <f t="shared" si="7"/>
        <v>0</v>
      </c>
      <c r="CT32" s="367">
        <f t="shared" si="8"/>
        <v>0</v>
      </c>
      <c r="CU32" s="369">
        <f t="shared" si="9"/>
        <v>0</v>
      </c>
      <c r="CV32" s="370">
        <f t="shared" si="10"/>
        <v>0</v>
      </c>
      <c r="CW32" s="370">
        <f t="shared" si="11"/>
        <v>0</v>
      </c>
      <c r="CX32" s="370">
        <f t="shared" si="12"/>
        <v>0</v>
      </c>
      <c r="CY32" s="370">
        <f t="shared" si="13"/>
        <v>0</v>
      </c>
      <c r="CZ32" s="370">
        <f t="shared" si="14"/>
        <v>0</v>
      </c>
      <c r="DA32" s="370">
        <f t="shared" si="15"/>
        <v>0</v>
      </c>
      <c r="DB32" s="370">
        <f t="shared" si="16"/>
        <v>0</v>
      </c>
      <c r="DC32" s="370">
        <f t="shared" si="17"/>
        <v>0</v>
      </c>
      <c r="DD32" s="370">
        <f t="shared" si="18"/>
        <v>0</v>
      </c>
      <c r="DE32" s="371">
        <f t="shared" si="19"/>
        <v>0</v>
      </c>
      <c r="DF32" s="373">
        <f t="shared" si="20"/>
        <v>0</v>
      </c>
      <c r="DG32" s="373">
        <f t="shared" si="21"/>
        <v>0</v>
      </c>
      <c r="DH32" s="371">
        <f t="shared" si="22"/>
        <v>0</v>
      </c>
      <c r="DI32" s="373">
        <f t="shared" si="23"/>
        <v>0</v>
      </c>
      <c r="DJ32" s="374">
        <f t="shared" si="24"/>
        <v>0</v>
      </c>
      <c r="DK32" s="377">
        <f t="shared" si="25"/>
        <v>0</v>
      </c>
      <c r="DL32" s="378">
        <f t="shared" si="26"/>
        <v>0</v>
      </c>
      <c r="DM32" s="377">
        <f t="shared" si="27"/>
        <v>0</v>
      </c>
      <c r="DN32" s="391">
        <f t="shared" si="28"/>
        <v>0</v>
      </c>
      <c r="DO32" s="392">
        <f t="shared" si="29"/>
        <v>0</v>
      </c>
      <c r="DP32" s="381">
        <f t="shared" si="30"/>
        <v>0</v>
      </c>
      <c r="DQ32" s="393">
        <f t="shared" si="31"/>
        <v>0</v>
      </c>
      <c r="DR32" s="458">
        <f t="shared" si="32"/>
        <v>0</v>
      </c>
      <c r="DS32" s="465">
        <f t="shared" si="33"/>
        <v>0</v>
      </c>
      <c r="DT32" s="466">
        <f t="shared" si="34"/>
        <v>0</v>
      </c>
      <c r="DU32" s="467" t="e">
        <f t="shared" si="35"/>
        <v>#DIV/0!</v>
      </c>
      <c r="DV32" s="394" t="str">
        <f t="shared" si="36"/>
        <v>-</v>
      </c>
    </row>
    <row r="33" spans="1:126" ht="15.75" thickBot="1">
      <c r="A33">
        <f>'SEMESTR I'!A33</f>
        <v>0</v>
      </c>
      <c r="B33">
        <f>'SEMESTR I'!B33</f>
        <v>0</v>
      </c>
      <c r="C33" t="str">
        <f>'SEMESTR I'!C33</f>
        <v>IB-1-</v>
      </c>
      <c r="D33" t="str">
        <f>'SEMESTR I'!D33</f>
        <v>Inżynieria bezpieczeństwa I stopień studiów stacjonarnych</v>
      </c>
      <c r="E33">
        <f>'SEMESTR I'!E33</f>
        <v>0</v>
      </c>
      <c r="F33">
        <f>'SEMESTR I'!F33</f>
        <v>0</v>
      </c>
      <c r="G33">
        <f>'SEMESTR I'!G33</f>
        <v>0</v>
      </c>
      <c r="H33">
        <f>'SEMESTR I'!H33</f>
        <v>0</v>
      </c>
      <c r="I33">
        <f>'SEMESTR I'!I33</f>
        <v>0</v>
      </c>
      <c r="J33">
        <f>'SEMESTR I'!J33</f>
        <v>0</v>
      </c>
      <c r="K33">
        <f>'SEMESTR I'!K33</f>
        <v>0</v>
      </c>
      <c r="L33">
        <f>'SEMESTR I'!L33</f>
        <v>0</v>
      </c>
      <c r="M33">
        <f>'SEMESTR I'!M33</f>
        <v>0</v>
      </c>
      <c r="N33">
        <f>'SEMESTR I'!N33</f>
        <v>0</v>
      </c>
      <c r="O33">
        <f>'SEMESTR I'!O33</f>
        <v>0</v>
      </c>
      <c r="P33">
        <f>'SEMESTR I'!P33</f>
        <v>0</v>
      </c>
      <c r="Q33">
        <f>'SEMESTR I'!Q33</f>
        <v>0</v>
      </c>
      <c r="R33">
        <f>'SEMESTR I'!R33</f>
        <v>0</v>
      </c>
      <c r="S33">
        <f>'SEMESTR I'!S33</f>
        <v>0</v>
      </c>
      <c r="T33">
        <f>'SEMESTR I'!T33</f>
        <v>0</v>
      </c>
      <c r="U33">
        <f>'SEMESTR I'!U33</f>
        <v>0</v>
      </c>
      <c r="V33">
        <f>'SEMESTR I'!V33</f>
        <v>0</v>
      </c>
      <c r="W33">
        <f>'SEMESTR I'!W33</f>
        <v>0</v>
      </c>
      <c r="X33">
        <f>'SEMESTR I'!X33</f>
        <v>0</v>
      </c>
      <c r="Y33">
        <f>'SEMESTR I'!Y33</f>
        <v>0</v>
      </c>
      <c r="Z33">
        <f>'SEMESTR I'!Z33</f>
        <v>0</v>
      </c>
      <c r="AA33">
        <f>'SEMESTR I'!AA33</f>
        <v>0</v>
      </c>
      <c r="AB33">
        <f>'SEMESTR I'!AB33</f>
        <v>0</v>
      </c>
      <c r="AC33">
        <f>'SEMESTR I'!AC33</f>
        <v>0</v>
      </c>
      <c r="AD33">
        <f>'SEMESTR I'!AD33</f>
        <v>0</v>
      </c>
      <c r="AE33">
        <f>'SEMESTR I'!AE33</f>
        <v>0</v>
      </c>
      <c r="AF33">
        <f>'SEMESTR I'!AF33</f>
        <v>0</v>
      </c>
      <c r="AG33">
        <f>'SEMESTR I'!AG33</f>
        <v>0</v>
      </c>
      <c r="AH33">
        <f>'SEMESTR I'!AH33</f>
        <v>0</v>
      </c>
      <c r="AI33">
        <f>'SEMESTR I'!AI33</f>
        <v>0</v>
      </c>
      <c r="AJ33" s="367">
        <f>'SEMESTR I'!HY33</f>
        <v>0</v>
      </c>
      <c r="AK33" s="368">
        <f>'SEMESTR I'!HZ33</f>
        <v>0</v>
      </c>
      <c r="AL33" s="367">
        <f>'SEMESTR I'!IA33</f>
        <v>0</v>
      </c>
      <c r="AM33" s="369">
        <f>'SEMESTR I'!IB33</f>
        <v>0</v>
      </c>
      <c r="AN33" s="370">
        <f>'SEMESTR I'!IC33</f>
        <v>0</v>
      </c>
      <c r="AO33" s="370">
        <f>'SEMESTR I'!ID33</f>
        <v>0</v>
      </c>
      <c r="AP33" s="370">
        <f>'SEMESTR I'!IE33</f>
        <v>0</v>
      </c>
      <c r="AQ33" s="370">
        <f>'SEMESTR I'!IF33</f>
        <v>0</v>
      </c>
      <c r="AR33" s="370">
        <f>'SEMESTR I'!IG33</f>
        <v>0</v>
      </c>
      <c r="AS33" s="370">
        <f>'SEMESTR I'!IH33</f>
        <v>0</v>
      </c>
      <c r="AT33" s="370">
        <f>'SEMESTR I'!II33</f>
        <v>0</v>
      </c>
      <c r="AU33" s="370">
        <f>'SEMESTR I'!IJ33</f>
        <v>0</v>
      </c>
      <c r="AV33" s="370">
        <f>'SEMESTR I'!IK33</f>
        <v>0</v>
      </c>
      <c r="AW33" s="371">
        <f>'SEMESTR I'!IL33</f>
        <v>0</v>
      </c>
      <c r="AX33" s="372">
        <f>'SEMESTR I'!IM33</f>
        <v>0</v>
      </c>
      <c r="AY33" s="373">
        <f>'SEMESTR I'!IN33</f>
        <v>0</v>
      </c>
      <c r="AZ33" s="374">
        <f>'SEMESTR I'!IO33</f>
        <v>0</v>
      </c>
      <c r="BA33" s="375">
        <f>'SEMESTR I'!IP33</f>
        <v>0</v>
      </c>
      <c r="BB33" s="376">
        <f>'SEMESTR I'!IQ33</f>
        <v>0</v>
      </c>
      <c r="BC33" s="377">
        <f>'SEMESTR I'!IR33</f>
        <v>0</v>
      </c>
      <c r="BD33" s="378">
        <f>'SEMESTR I'!IS33</f>
        <v>0</v>
      </c>
      <c r="BE33" s="377">
        <f>'SEMESTR I'!IT33</f>
        <v>0</v>
      </c>
      <c r="BF33" s="379">
        <f>'SEMESTR I'!IU33</f>
        <v>0</v>
      </c>
      <c r="BG33" s="380">
        <f>'SEMESTR I'!IV33</f>
        <v>0</v>
      </c>
      <c r="BH33" s="381">
        <f>'SEMESTR I'!IW33</f>
        <v>0</v>
      </c>
      <c r="BI33" s="382">
        <f>'SEMESTR I'!IX33</f>
        <v>0</v>
      </c>
      <c r="BJ33" s="458">
        <f>'SEMESTR I'!IY33</f>
        <v>0</v>
      </c>
      <c r="BK33" s="459">
        <f>'SEMESTR I'!IZ33</f>
        <v>0</v>
      </c>
      <c r="BL33" s="456">
        <f>'SEMESTR I'!JA33</f>
        <v>0</v>
      </c>
      <c r="BM33" s="460">
        <f>'SEMESTR I'!JB33</f>
        <v>0</v>
      </c>
      <c r="BN33" s="367">
        <f>'SEMESTR II'!KY33</f>
        <v>0</v>
      </c>
      <c r="BO33" s="368">
        <f>'SEMESTR II'!KZ33</f>
        <v>0</v>
      </c>
      <c r="BP33" s="367">
        <f>'SEMESTR II'!LA33</f>
        <v>0</v>
      </c>
      <c r="BQ33" s="369">
        <f>'SEMESTR II'!LB33</f>
        <v>0</v>
      </c>
      <c r="BR33" s="370">
        <f>'SEMESTR II'!LC33</f>
        <v>0</v>
      </c>
      <c r="BS33" s="370">
        <f>'SEMESTR II'!LD33</f>
        <v>0</v>
      </c>
      <c r="BT33" s="370">
        <f>'SEMESTR II'!LE33</f>
        <v>0</v>
      </c>
      <c r="BU33" s="370">
        <f>'SEMESTR II'!LF33</f>
        <v>0</v>
      </c>
      <c r="BV33" s="370">
        <f>'SEMESTR II'!LG33</f>
        <v>0</v>
      </c>
      <c r="BW33" s="370">
        <f>'SEMESTR II'!LH33</f>
        <v>0</v>
      </c>
      <c r="BX33" s="370">
        <f>'SEMESTR II'!LI33</f>
        <v>0</v>
      </c>
      <c r="BY33" s="370">
        <f>'SEMESTR II'!LJ33</f>
        <v>0</v>
      </c>
      <c r="BZ33" s="370">
        <f>'SEMESTR II'!LK33</f>
        <v>0</v>
      </c>
      <c r="CA33" s="371">
        <f>'SEMESTR II'!LL33</f>
        <v>0</v>
      </c>
      <c r="CB33" s="372">
        <f>'SEMESTR II'!LM33</f>
        <v>0</v>
      </c>
      <c r="CC33" s="373">
        <f>'SEMESTR II'!LN33</f>
        <v>0</v>
      </c>
      <c r="CD33" s="383">
        <f>'SEMESTR II'!LO33</f>
        <v>0</v>
      </c>
      <c r="CE33" s="373">
        <f>'SEMESTR II'!LP33</f>
        <v>0</v>
      </c>
      <c r="CF33" s="384">
        <f>'SEMESTR II'!LQ33</f>
        <v>0</v>
      </c>
      <c r="CG33" s="385">
        <f>'SEMESTR II'!LR33</f>
        <v>0</v>
      </c>
      <c r="CH33" s="386">
        <f>'SEMESTR II'!LS33</f>
        <v>0</v>
      </c>
      <c r="CI33" s="385">
        <f>'SEMESTR II'!LT33</f>
        <v>0</v>
      </c>
      <c r="CJ33" s="387">
        <f>'SEMESTR II'!LU33</f>
        <v>0</v>
      </c>
      <c r="CK33" s="388">
        <f>'SEMESTR II'!LV33</f>
        <v>0</v>
      </c>
      <c r="CL33" s="389">
        <f>'SEMESTR II'!LW33</f>
        <v>0</v>
      </c>
      <c r="CM33" s="390">
        <f>'SEMESTR II'!LX33</f>
        <v>0</v>
      </c>
      <c r="CN33" s="461">
        <f>'SEMESTR II'!LY33</f>
        <v>0</v>
      </c>
      <c r="CO33" s="462">
        <f>'SEMESTR II'!LZ33</f>
        <v>0</v>
      </c>
      <c r="CP33" s="463">
        <f>'SEMESTR II'!MA33</f>
        <v>0</v>
      </c>
      <c r="CQ33" s="464">
        <f>'SEMESTR II'!MB33</f>
        <v>0</v>
      </c>
      <c r="CR33" s="367">
        <f t="shared" si="6"/>
        <v>0</v>
      </c>
      <c r="CS33" s="368">
        <f t="shared" si="7"/>
        <v>0</v>
      </c>
      <c r="CT33" s="367">
        <f t="shared" si="8"/>
        <v>0</v>
      </c>
      <c r="CU33" s="369">
        <f t="shared" si="9"/>
        <v>0</v>
      </c>
      <c r="CV33" s="370">
        <f t="shared" si="10"/>
        <v>0</v>
      </c>
      <c r="CW33" s="370">
        <f t="shared" si="11"/>
        <v>0</v>
      </c>
      <c r="CX33" s="370">
        <f t="shared" si="12"/>
        <v>0</v>
      </c>
      <c r="CY33" s="370">
        <f t="shared" si="13"/>
        <v>0</v>
      </c>
      <c r="CZ33" s="370">
        <f t="shared" si="14"/>
        <v>0</v>
      </c>
      <c r="DA33" s="370">
        <f t="shared" si="15"/>
        <v>0</v>
      </c>
      <c r="DB33" s="370">
        <f t="shared" si="16"/>
        <v>0</v>
      </c>
      <c r="DC33" s="370">
        <f t="shared" si="17"/>
        <v>0</v>
      </c>
      <c r="DD33" s="370">
        <f t="shared" si="18"/>
        <v>0</v>
      </c>
      <c r="DE33" s="371">
        <f t="shared" si="19"/>
        <v>0</v>
      </c>
      <c r="DF33" s="373">
        <f t="shared" si="20"/>
        <v>0</v>
      </c>
      <c r="DG33" s="373">
        <f t="shared" si="21"/>
        <v>0</v>
      </c>
      <c r="DH33" s="371">
        <f t="shared" si="22"/>
        <v>0</v>
      </c>
      <c r="DI33" s="373">
        <f t="shared" si="23"/>
        <v>0</v>
      </c>
      <c r="DJ33" s="374">
        <f t="shared" si="24"/>
        <v>0</v>
      </c>
      <c r="DK33" s="377">
        <f t="shared" si="25"/>
        <v>0</v>
      </c>
      <c r="DL33" s="378">
        <f t="shared" si="26"/>
        <v>0</v>
      </c>
      <c r="DM33" s="377">
        <f t="shared" si="27"/>
        <v>0</v>
      </c>
      <c r="DN33" s="391">
        <f t="shared" si="28"/>
        <v>0</v>
      </c>
      <c r="DO33" s="392">
        <f t="shared" si="29"/>
        <v>0</v>
      </c>
      <c r="DP33" s="381">
        <f t="shared" si="30"/>
        <v>0</v>
      </c>
      <c r="DQ33" s="393">
        <f t="shared" si="31"/>
        <v>0</v>
      </c>
      <c r="DR33" s="458">
        <f t="shared" si="32"/>
        <v>0</v>
      </c>
      <c r="DS33" s="465">
        <f t="shared" si="33"/>
        <v>0</v>
      </c>
      <c r="DT33" s="466">
        <f t="shared" si="34"/>
        <v>0</v>
      </c>
      <c r="DU33" s="467" t="e">
        <f t="shared" si="35"/>
        <v>#DIV/0!</v>
      </c>
      <c r="DV33" s="394" t="str">
        <f t="shared" si="36"/>
        <v>-</v>
      </c>
    </row>
    <row r="34" spans="1:126" ht="15.75" thickBot="1">
      <c r="A34">
        <f>'SEMESTR I'!A34</f>
        <v>0</v>
      </c>
      <c r="B34">
        <f>'SEMESTR I'!B34</f>
        <v>0</v>
      </c>
      <c r="C34" t="str">
        <f>'SEMESTR I'!C34</f>
        <v>IB-2-</v>
      </c>
      <c r="D34" t="str">
        <f>'SEMESTR I'!D34</f>
        <v>Inżynieria bezpieczeństwa II stopień studiów stacjonarnych</v>
      </c>
      <c r="E34">
        <f>'SEMESTR I'!E34</f>
        <v>0</v>
      </c>
      <c r="F34">
        <f>'SEMESTR I'!F34</f>
        <v>0</v>
      </c>
      <c r="G34">
        <f>'SEMESTR I'!G34</f>
        <v>0</v>
      </c>
      <c r="H34">
        <f>'SEMESTR I'!H34</f>
        <v>0</v>
      </c>
      <c r="I34">
        <f>'SEMESTR I'!I34</f>
        <v>0</v>
      </c>
      <c r="J34">
        <f>'SEMESTR I'!J34</f>
        <v>0</v>
      </c>
      <c r="K34">
        <f>'SEMESTR I'!K34</f>
        <v>0</v>
      </c>
      <c r="L34">
        <f>'SEMESTR I'!L34</f>
        <v>0</v>
      </c>
      <c r="M34">
        <f>'SEMESTR I'!M34</f>
        <v>0</v>
      </c>
      <c r="N34">
        <f>'SEMESTR I'!N34</f>
        <v>0</v>
      </c>
      <c r="O34">
        <f>'SEMESTR I'!O34</f>
        <v>0</v>
      </c>
      <c r="P34">
        <f>'SEMESTR I'!P34</f>
        <v>0</v>
      </c>
      <c r="Q34">
        <f>'SEMESTR I'!Q34</f>
        <v>0</v>
      </c>
      <c r="R34">
        <f>'SEMESTR I'!R34</f>
        <v>0</v>
      </c>
      <c r="S34">
        <f>'SEMESTR I'!S34</f>
        <v>0</v>
      </c>
      <c r="T34">
        <f>'SEMESTR I'!T34</f>
        <v>0</v>
      </c>
      <c r="U34">
        <f>'SEMESTR I'!U34</f>
        <v>0</v>
      </c>
      <c r="V34">
        <f>'SEMESTR I'!V34</f>
        <v>0</v>
      </c>
      <c r="W34">
        <f>'SEMESTR I'!W34</f>
        <v>0</v>
      </c>
      <c r="X34">
        <f>'SEMESTR I'!X34</f>
        <v>0</v>
      </c>
      <c r="Y34">
        <f>'SEMESTR I'!Y34</f>
        <v>0</v>
      </c>
      <c r="Z34">
        <f>'SEMESTR I'!Z34</f>
        <v>0</v>
      </c>
      <c r="AA34">
        <f>'SEMESTR I'!AA34</f>
        <v>0</v>
      </c>
      <c r="AB34">
        <f>'SEMESTR I'!AB34</f>
        <v>0</v>
      </c>
      <c r="AC34">
        <f>'SEMESTR I'!AC34</f>
        <v>0</v>
      </c>
      <c r="AD34">
        <f>'SEMESTR I'!AD34</f>
        <v>0</v>
      </c>
      <c r="AE34">
        <f>'SEMESTR I'!AE34</f>
        <v>0</v>
      </c>
      <c r="AF34">
        <f>'SEMESTR I'!AF34</f>
        <v>0</v>
      </c>
      <c r="AG34">
        <f>'SEMESTR I'!AG34</f>
        <v>0</v>
      </c>
      <c r="AH34">
        <f>'SEMESTR I'!AH34</f>
        <v>0</v>
      </c>
      <c r="AI34">
        <f>'SEMESTR I'!AI34</f>
        <v>0</v>
      </c>
      <c r="AJ34" s="367">
        <f>'SEMESTR I'!HY34</f>
        <v>0</v>
      </c>
      <c r="AK34" s="368">
        <f>'SEMESTR I'!HZ34</f>
        <v>0</v>
      </c>
      <c r="AL34" s="367">
        <f>'SEMESTR I'!IA34</f>
        <v>0</v>
      </c>
      <c r="AM34" s="369">
        <f>'SEMESTR I'!IB34</f>
        <v>0</v>
      </c>
      <c r="AN34" s="370">
        <f>'SEMESTR I'!IC34</f>
        <v>0</v>
      </c>
      <c r="AO34" s="370">
        <f>'SEMESTR I'!ID34</f>
        <v>0</v>
      </c>
      <c r="AP34" s="370">
        <f>'SEMESTR I'!IE34</f>
        <v>0</v>
      </c>
      <c r="AQ34" s="370">
        <f>'SEMESTR I'!IF34</f>
        <v>0</v>
      </c>
      <c r="AR34" s="370">
        <f>'SEMESTR I'!IG34</f>
        <v>0</v>
      </c>
      <c r="AS34" s="370">
        <f>'SEMESTR I'!IH34</f>
        <v>0</v>
      </c>
      <c r="AT34" s="370">
        <f>'SEMESTR I'!II34</f>
        <v>0</v>
      </c>
      <c r="AU34" s="370">
        <f>'SEMESTR I'!IJ34</f>
        <v>0</v>
      </c>
      <c r="AV34" s="370">
        <f>'SEMESTR I'!IK34</f>
        <v>0</v>
      </c>
      <c r="AW34" s="371">
        <f>'SEMESTR I'!IL34</f>
        <v>0</v>
      </c>
      <c r="AX34" s="372">
        <f>'SEMESTR I'!IM34</f>
        <v>0</v>
      </c>
      <c r="AY34" s="373">
        <f>'SEMESTR I'!IN34</f>
        <v>0</v>
      </c>
      <c r="AZ34" s="374">
        <f>'SEMESTR I'!IO34</f>
        <v>0</v>
      </c>
      <c r="BA34" s="375">
        <f>'SEMESTR I'!IP34</f>
        <v>0</v>
      </c>
      <c r="BB34" s="376">
        <f>'SEMESTR I'!IQ34</f>
        <v>0</v>
      </c>
      <c r="BC34" s="377">
        <f>'SEMESTR I'!IR34</f>
        <v>0</v>
      </c>
      <c r="BD34" s="378">
        <f>'SEMESTR I'!IS34</f>
        <v>0</v>
      </c>
      <c r="BE34" s="377">
        <f>'SEMESTR I'!IT34</f>
        <v>0</v>
      </c>
      <c r="BF34" s="379">
        <f>'SEMESTR I'!IU34</f>
        <v>0</v>
      </c>
      <c r="BG34" s="380">
        <f>'SEMESTR I'!IV34</f>
        <v>0</v>
      </c>
      <c r="BH34" s="381">
        <f>'SEMESTR I'!IW34</f>
        <v>0</v>
      </c>
      <c r="BI34" s="382">
        <f>'SEMESTR I'!IX34</f>
        <v>0</v>
      </c>
      <c r="BJ34" s="458">
        <f>'SEMESTR I'!IY34</f>
        <v>0</v>
      </c>
      <c r="BK34" s="459">
        <f>'SEMESTR I'!IZ34</f>
        <v>0</v>
      </c>
      <c r="BL34" s="456">
        <f>'SEMESTR I'!JA34</f>
        <v>0</v>
      </c>
      <c r="BM34" s="460">
        <f>'SEMESTR I'!JB34</f>
        <v>0</v>
      </c>
      <c r="BN34" s="367">
        <f>'SEMESTR II'!KY34</f>
        <v>0</v>
      </c>
      <c r="BO34" s="368">
        <f>'SEMESTR II'!KZ34</f>
        <v>0</v>
      </c>
      <c r="BP34" s="367">
        <f>'SEMESTR II'!LA34</f>
        <v>0</v>
      </c>
      <c r="BQ34" s="369">
        <f>'SEMESTR II'!LB34</f>
        <v>0</v>
      </c>
      <c r="BR34" s="370">
        <f>'SEMESTR II'!LC34</f>
        <v>0</v>
      </c>
      <c r="BS34" s="370">
        <f>'SEMESTR II'!LD34</f>
        <v>0</v>
      </c>
      <c r="BT34" s="370">
        <f>'SEMESTR II'!LE34</f>
        <v>0</v>
      </c>
      <c r="BU34" s="370">
        <f>'SEMESTR II'!LF34</f>
        <v>0</v>
      </c>
      <c r="BV34" s="370">
        <f>'SEMESTR II'!LG34</f>
        <v>0</v>
      </c>
      <c r="BW34" s="370">
        <f>'SEMESTR II'!LH34</f>
        <v>0</v>
      </c>
      <c r="BX34" s="370">
        <f>'SEMESTR II'!LI34</f>
        <v>0</v>
      </c>
      <c r="BY34" s="370">
        <f>'SEMESTR II'!LJ34</f>
        <v>0</v>
      </c>
      <c r="BZ34" s="370">
        <f>'SEMESTR II'!LK34</f>
        <v>0</v>
      </c>
      <c r="CA34" s="371">
        <f>'SEMESTR II'!LL34</f>
        <v>0</v>
      </c>
      <c r="CB34" s="372">
        <f>'SEMESTR II'!LM34</f>
        <v>0</v>
      </c>
      <c r="CC34" s="373">
        <f>'SEMESTR II'!LN34</f>
        <v>0</v>
      </c>
      <c r="CD34" s="383">
        <f>'SEMESTR II'!LO34</f>
        <v>0</v>
      </c>
      <c r="CE34" s="373">
        <f>'SEMESTR II'!LP34</f>
        <v>0</v>
      </c>
      <c r="CF34" s="384">
        <f>'SEMESTR II'!LQ34</f>
        <v>0</v>
      </c>
      <c r="CG34" s="385">
        <f>'SEMESTR II'!LR34</f>
        <v>0</v>
      </c>
      <c r="CH34" s="386">
        <f>'SEMESTR II'!LS34</f>
        <v>0</v>
      </c>
      <c r="CI34" s="385">
        <f>'SEMESTR II'!LT34</f>
        <v>0</v>
      </c>
      <c r="CJ34" s="387">
        <f>'SEMESTR II'!LU34</f>
        <v>0</v>
      </c>
      <c r="CK34" s="388">
        <f>'SEMESTR II'!LV34</f>
        <v>0</v>
      </c>
      <c r="CL34" s="389">
        <f>'SEMESTR II'!LW34</f>
        <v>0</v>
      </c>
      <c r="CM34" s="390">
        <f>'SEMESTR II'!LX34</f>
        <v>0</v>
      </c>
      <c r="CN34" s="461">
        <f>'SEMESTR II'!LY34</f>
        <v>0</v>
      </c>
      <c r="CO34" s="462">
        <f>'SEMESTR II'!LZ34</f>
        <v>0</v>
      </c>
      <c r="CP34" s="463">
        <f>'SEMESTR II'!MA34</f>
        <v>0</v>
      </c>
      <c r="CQ34" s="464">
        <f>'SEMESTR II'!MB34</f>
        <v>0</v>
      </c>
      <c r="CR34" s="367">
        <f t="shared" si="6"/>
        <v>0</v>
      </c>
      <c r="CS34" s="368">
        <f t="shared" si="7"/>
        <v>0</v>
      </c>
      <c r="CT34" s="367">
        <f t="shared" si="8"/>
        <v>0</v>
      </c>
      <c r="CU34" s="369">
        <f t="shared" si="9"/>
        <v>0</v>
      </c>
      <c r="CV34" s="370">
        <f t="shared" si="10"/>
        <v>0</v>
      </c>
      <c r="CW34" s="370">
        <f t="shared" si="11"/>
        <v>0</v>
      </c>
      <c r="CX34" s="370">
        <f t="shared" si="12"/>
        <v>0</v>
      </c>
      <c r="CY34" s="370">
        <f t="shared" si="13"/>
        <v>0</v>
      </c>
      <c r="CZ34" s="370">
        <f t="shared" si="14"/>
        <v>0</v>
      </c>
      <c r="DA34" s="370">
        <f t="shared" si="15"/>
        <v>0</v>
      </c>
      <c r="DB34" s="370">
        <f t="shared" si="16"/>
        <v>0</v>
      </c>
      <c r="DC34" s="370">
        <f t="shared" si="17"/>
        <v>0</v>
      </c>
      <c r="DD34" s="370">
        <f t="shared" si="18"/>
        <v>0</v>
      </c>
      <c r="DE34" s="371">
        <f t="shared" si="19"/>
        <v>0</v>
      </c>
      <c r="DF34" s="373">
        <f t="shared" si="20"/>
        <v>0</v>
      </c>
      <c r="DG34" s="373">
        <f t="shared" si="21"/>
        <v>0</v>
      </c>
      <c r="DH34" s="371">
        <f t="shared" si="22"/>
        <v>0</v>
      </c>
      <c r="DI34" s="373">
        <f t="shared" si="23"/>
        <v>0</v>
      </c>
      <c r="DJ34" s="374">
        <f t="shared" si="24"/>
        <v>0</v>
      </c>
      <c r="DK34" s="377">
        <f t="shared" si="25"/>
        <v>0</v>
      </c>
      <c r="DL34" s="378">
        <f t="shared" si="26"/>
        <v>0</v>
      </c>
      <c r="DM34" s="377">
        <f t="shared" si="27"/>
        <v>0</v>
      </c>
      <c r="DN34" s="391">
        <f t="shared" si="28"/>
        <v>0</v>
      </c>
      <c r="DO34" s="392">
        <f t="shared" si="29"/>
        <v>0</v>
      </c>
      <c r="DP34" s="381">
        <f t="shared" si="30"/>
        <v>0</v>
      </c>
      <c r="DQ34" s="393">
        <f t="shared" si="31"/>
        <v>0</v>
      </c>
      <c r="DR34" s="458">
        <f t="shared" si="32"/>
        <v>0</v>
      </c>
      <c r="DS34" s="465">
        <f t="shared" si="33"/>
        <v>0</v>
      </c>
      <c r="DT34" s="466">
        <f t="shared" si="34"/>
        <v>0</v>
      </c>
      <c r="DU34" s="467" t="e">
        <f t="shared" si="35"/>
        <v>#DIV/0!</v>
      </c>
      <c r="DV34" s="394" t="str">
        <f t="shared" si="36"/>
        <v>-</v>
      </c>
    </row>
    <row r="35" spans="1:126" ht="15.75" thickBot="1">
      <c r="A35">
        <f>'SEMESTR I'!A35</f>
        <v>0</v>
      </c>
      <c r="B35">
        <f>'SEMESTR I'!B35</f>
        <v>0</v>
      </c>
      <c r="C35" t="str">
        <f>'SEMESTR I'!C35</f>
        <v>Med.-</v>
      </c>
      <c r="D35" t="str">
        <f>'SEMESTR I'!D35</f>
        <v>Studenci studiów stacjonarnych WCKMed.</v>
      </c>
      <c r="E35">
        <f>'SEMESTR I'!E35</f>
        <v>0</v>
      </c>
      <c r="F35">
        <f>'SEMESTR I'!F35</f>
        <v>0</v>
      </c>
      <c r="G35">
        <f>'SEMESTR I'!G35</f>
        <v>0</v>
      </c>
      <c r="H35">
        <f>'SEMESTR I'!H35</f>
        <v>0</v>
      </c>
      <c r="I35">
        <f>'SEMESTR I'!I35</f>
        <v>0</v>
      </c>
      <c r="J35">
        <f>'SEMESTR I'!J35</f>
        <v>0</v>
      </c>
      <c r="K35">
        <f>'SEMESTR I'!K35</f>
        <v>0</v>
      </c>
      <c r="L35">
        <f>'SEMESTR I'!L35</f>
        <v>0</v>
      </c>
      <c r="M35">
        <f>'SEMESTR I'!M35</f>
        <v>0</v>
      </c>
      <c r="N35">
        <f>'SEMESTR I'!N35</f>
        <v>0</v>
      </c>
      <c r="O35">
        <f>'SEMESTR I'!O35</f>
        <v>0</v>
      </c>
      <c r="P35">
        <f>'SEMESTR I'!P35</f>
        <v>0</v>
      </c>
      <c r="Q35">
        <f>'SEMESTR I'!Q35</f>
        <v>0</v>
      </c>
      <c r="R35">
        <f>'SEMESTR I'!R35</f>
        <v>0</v>
      </c>
      <c r="S35">
        <f>'SEMESTR I'!S35</f>
        <v>0</v>
      </c>
      <c r="T35">
        <f>'SEMESTR I'!T35</f>
        <v>0</v>
      </c>
      <c r="U35">
        <f>'SEMESTR I'!U35</f>
        <v>0</v>
      </c>
      <c r="V35">
        <f>'SEMESTR I'!V35</f>
        <v>0</v>
      </c>
      <c r="W35">
        <f>'SEMESTR I'!W35</f>
        <v>0</v>
      </c>
      <c r="X35">
        <f>'SEMESTR I'!X35</f>
        <v>0</v>
      </c>
      <c r="Y35">
        <f>'SEMESTR I'!Y35</f>
        <v>0</v>
      </c>
      <c r="Z35">
        <f>'SEMESTR I'!Z35</f>
        <v>0</v>
      </c>
      <c r="AA35">
        <f>'SEMESTR I'!AA35</f>
        <v>0</v>
      </c>
      <c r="AB35">
        <f>'SEMESTR I'!AB35</f>
        <v>0</v>
      </c>
      <c r="AC35">
        <f>'SEMESTR I'!AC35</f>
        <v>0</v>
      </c>
      <c r="AD35">
        <f>'SEMESTR I'!AD35</f>
        <v>0</v>
      </c>
      <c r="AE35">
        <f>'SEMESTR I'!AE35</f>
        <v>0</v>
      </c>
      <c r="AF35">
        <f>'SEMESTR I'!AF35</f>
        <v>0</v>
      </c>
      <c r="AG35">
        <f>'SEMESTR I'!AG35</f>
        <v>0</v>
      </c>
      <c r="AH35">
        <f>'SEMESTR I'!AH35</f>
        <v>0</v>
      </c>
      <c r="AI35">
        <f>'SEMESTR I'!AI35</f>
        <v>0</v>
      </c>
      <c r="AJ35" s="367">
        <f>'SEMESTR I'!HY35</f>
        <v>0</v>
      </c>
      <c r="AK35" s="368">
        <f>'SEMESTR I'!HZ35</f>
        <v>0</v>
      </c>
      <c r="AL35" s="367">
        <f>'SEMESTR I'!IA35</f>
        <v>0</v>
      </c>
      <c r="AM35" s="369">
        <f>'SEMESTR I'!IB35</f>
        <v>0</v>
      </c>
      <c r="AN35" s="370">
        <f>'SEMESTR I'!IC35</f>
        <v>0</v>
      </c>
      <c r="AO35" s="370">
        <f>'SEMESTR I'!ID35</f>
        <v>0</v>
      </c>
      <c r="AP35" s="370">
        <f>'SEMESTR I'!IE35</f>
        <v>0</v>
      </c>
      <c r="AQ35" s="370">
        <f>'SEMESTR I'!IF35</f>
        <v>0</v>
      </c>
      <c r="AR35" s="370">
        <f>'SEMESTR I'!IG35</f>
        <v>0</v>
      </c>
      <c r="AS35" s="370">
        <f>'SEMESTR I'!IH35</f>
        <v>0</v>
      </c>
      <c r="AT35" s="370">
        <f>'SEMESTR I'!II35</f>
        <v>0</v>
      </c>
      <c r="AU35" s="370">
        <f>'SEMESTR I'!IJ35</f>
        <v>0</v>
      </c>
      <c r="AV35" s="370">
        <f>'SEMESTR I'!IK35</f>
        <v>0</v>
      </c>
      <c r="AW35" s="371">
        <f>'SEMESTR I'!IL35</f>
        <v>0</v>
      </c>
      <c r="AX35" s="372">
        <f>'SEMESTR I'!IM35</f>
        <v>0</v>
      </c>
      <c r="AY35" s="373">
        <f>'SEMESTR I'!IN35</f>
        <v>0</v>
      </c>
      <c r="AZ35" s="374">
        <f>'SEMESTR I'!IO35</f>
        <v>0</v>
      </c>
      <c r="BA35" s="375">
        <f>'SEMESTR I'!IP35</f>
        <v>0</v>
      </c>
      <c r="BB35" s="376">
        <f>'SEMESTR I'!IQ35</f>
        <v>0</v>
      </c>
      <c r="BC35" s="377">
        <f>'SEMESTR I'!IR35</f>
        <v>0</v>
      </c>
      <c r="BD35" s="378">
        <f>'SEMESTR I'!IS35</f>
        <v>0</v>
      </c>
      <c r="BE35" s="377">
        <f>'SEMESTR I'!IT35</f>
        <v>0</v>
      </c>
      <c r="BF35" s="379">
        <f>'SEMESTR I'!IU35</f>
        <v>0</v>
      </c>
      <c r="BG35" s="380">
        <f>'SEMESTR I'!IV35</f>
        <v>0</v>
      </c>
      <c r="BH35" s="381">
        <f>'SEMESTR I'!IW35</f>
        <v>0</v>
      </c>
      <c r="BI35" s="382">
        <f>'SEMESTR I'!IX35</f>
        <v>0</v>
      </c>
      <c r="BJ35" s="458">
        <f>'SEMESTR I'!IY35</f>
        <v>0</v>
      </c>
      <c r="BK35" s="459">
        <f>'SEMESTR I'!IZ35</f>
        <v>0</v>
      </c>
      <c r="BL35" s="456">
        <f>'SEMESTR I'!JA35</f>
        <v>0</v>
      </c>
      <c r="BM35" s="460">
        <f>'SEMESTR I'!JB35</f>
        <v>0</v>
      </c>
      <c r="BN35" s="367">
        <f>'SEMESTR II'!KY35</f>
        <v>0</v>
      </c>
      <c r="BO35" s="368">
        <f>'SEMESTR II'!KZ35</f>
        <v>0</v>
      </c>
      <c r="BP35" s="367">
        <f>'SEMESTR II'!LA35</f>
        <v>0</v>
      </c>
      <c r="BQ35" s="369">
        <f>'SEMESTR II'!LB35</f>
        <v>0</v>
      </c>
      <c r="BR35" s="370">
        <f>'SEMESTR II'!LC35</f>
        <v>0</v>
      </c>
      <c r="BS35" s="370">
        <f>'SEMESTR II'!LD35</f>
        <v>0</v>
      </c>
      <c r="BT35" s="370">
        <f>'SEMESTR II'!LE35</f>
        <v>0</v>
      </c>
      <c r="BU35" s="370">
        <f>'SEMESTR II'!LF35</f>
        <v>0</v>
      </c>
      <c r="BV35" s="370">
        <f>'SEMESTR II'!LG35</f>
        <v>0</v>
      </c>
      <c r="BW35" s="370">
        <f>'SEMESTR II'!LH35</f>
        <v>0</v>
      </c>
      <c r="BX35" s="370">
        <f>'SEMESTR II'!LI35</f>
        <v>0</v>
      </c>
      <c r="BY35" s="370">
        <f>'SEMESTR II'!LJ35</f>
        <v>0</v>
      </c>
      <c r="BZ35" s="370">
        <f>'SEMESTR II'!LK35</f>
        <v>0</v>
      </c>
      <c r="CA35" s="371">
        <f>'SEMESTR II'!LL35</f>
        <v>0</v>
      </c>
      <c r="CB35" s="372">
        <f>'SEMESTR II'!LM35</f>
        <v>0</v>
      </c>
      <c r="CC35" s="373">
        <f>'SEMESTR II'!LN35</f>
        <v>0</v>
      </c>
      <c r="CD35" s="383">
        <f>'SEMESTR II'!LO35</f>
        <v>0</v>
      </c>
      <c r="CE35" s="373">
        <f>'SEMESTR II'!LP35</f>
        <v>0</v>
      </c>
      <c r="CF35" s="384">
        <f>'SEMESTR II'!LQ35</f>
        <v>0</v>
      </c>
      <c r="CG35" s="385">
        <f>'SEMESTR II'!LR35</f>
        <v>0</v>
      </c>
      <c r="CH35" s="386">
        <f>'SEMESTR II'!LS35</f>
        <v>0</v>
      </c>
      <c r="CI35" s="385">
        <f>'SEMESTR II'!LT35</f>
        <v>0</v>
      </c>
      <c r="CJ35" s="387">
        <f>'SEMESTR II'!LU35</f>
        <v>0</v>
      </c>
      <c r="CK35" s="388">
        <f>'SEMESTR II'!LV35</f>
        <v>0</v>
      </c>
      <c r="CL35" s="389">
        <f>'SEMESTR II'!LW35</f>
        <v>0</v>
      </c>
      <c r="CM35" s="390">
        <f>'SEMESTR II'!LX35</f>
        <v>0</v>
      </c>
      <c r="CN35" s="461">
        <f>'SEMESTR II'!LY35</f>
        <v>0</v>
      </c>
      <c r="CO35" s="462">
        <f>'SEMESTR II'!LZ35</f>
        <v>0</v>
      </c>
      <c r="CP35" s="463">
        <f>'SEMESTR II'!MA35</f>
        <v>0</v>
      </c>
      <c r="CQ35" s="464">
        <f>'SEMESTR II'!MB35</f>
        <v>0</v>
      </c>
      <c r="CR35" s="367">
        <f t="shared" si="6"/>
        <v>0</v>
      </c>
      <c r="CS35" s="368">
        <f t="shared" si="7"/>
        <v>0</v>
      </c>
      <c r="CT35" s="367">
        <f t="shared" si="8"/>
        <v>0</v>
      </c>
      <c r="CU35" s="369">
        <f t="shared" si="9"/>
        <v>0</v>
      </c>
      <c r="CV35" s="370">
        <f t="shared" si="10"/>
        <v>0</v>
      </c>
      <c r="CW35" s="370">
        <f t="shared" si="11"/>
        <v>0</v>
      </c>
      <c r="CX35" s="370">
        <f t="shared" si="12"/>
        <v>0</v>
      </c>
      <c r="CY35" s="370">
        <f t="shared" si="13"/>
        <v>0</v>
      </c>
      <c r="CZ35" s="370">
        <f t="shared" si="14"/>
        <v>0</v>
      </c>
      <c r="DA35" s="370">
        <f t="shared" si="15"/>
        <v>0</v>
      </c>
      <c r="DB35" s="370">
        <f t="shared" si="16"/>
        <v>0</v>
      </c>
      <c r="DC35" s="370">
        <f t="shared" si="17"/>
        <v>0</v>
      </c>
      <c r="DD35" s="370">
        <f t="shared" si="18"/>
        <v>0</v>
      </c>
      <c r="DE35" s="371">
        <f t="shared" si="19"/>
        <v>0</v>
      </c>
      <c r="DF35" s="373">
        <f t="shared" si="20"/>
        <v>0</v>
      </c>
      <c r="DG35" s="373">
        <f t="shared" si="21"/>
        <v>0</v>
      </c>
      <c r="DH35" s="371">
        <f t="shared" si="22"/>
        <v>0</v>
      </c>
      <c r="DI35" s="373">
        <f t="shared" si="23"/>
        <v>0</v>
      </c>
      <c r="DJ35" s="374">
        <f t="shared" si="24"/>
        <v>0</v>
      </c>
      <c r="DK35" s="377">
        <f t="shared" si="25"/>
        <v>0</v>
      </c>
      <c r="DL35" s="378">
        <f t="shared" si="26"/>
        <v>0</v>
      </c>
      <c r="DM35" s="377">
        <f t="shared" si="27"/>
        <v>0</v>
      </c>
      <c r="DN35" s="391">
        <f t="shared" si="28"/>
        <v>0</v>
      </c>
      <c r="DO35" s="392">
        <f t="shared" si="29"/>
        <v>0</v>
      </c>
      <c r="DP35" s="381">
        <f t="shared" si="30"/>
        <v>0</v>
      </c>
      <c r="DQ35" s="393">
        <f t="shared" si="31"/>
        <v>0</v>
      </c>
      <c r="DR35" s="458">
        <f t="shared" si="32"/>
        <v>0</v>
      </c>
      <c r="DS35" s="465">
        <f t="shared" si="33"/>
        <v>0</v>
      </c>
      <c r="DT35" s="466">
        <f t="shared" si="34"/>
        <v>0</v>
      </c>
      <c r="DU35" s="467" t="e">
        <f t="shared" si="35"/>
        <v>#DIV/0!</v>
      </c>
      <c r="DV35" s="394" t="str">
        <f t="shared" si="36"/>
        <v>-</v>
      </c>
    </row>
    <row r="36" spans="1:126" ht="15.75" thickBot="1">
      <c r="A36">
        <f>'SEMESTR I'!A36</f>
        <v>0</v>
      </c>
      <c r="B36">
        <f>'SEMESTR I'!B36</f>
        <v>0</v>
      </c>
      <c r="C36" t="str">
        <f>'SEMESTR I'!C36</f>
        <v>I -</v>
      </c>
      <c r="D36" t="str">
        <f>'SEMESTR I'!D36</f>
        <v>Informatyka</v>
      </c>
      <c r="E36">
        <f>'SEMESTR I'!E36</f>
        <v>0</v>
      </c>
      <c r="F36">
        <f>'SEMESTR I'!F36</f>
        <v>0</v>
      </c>
      <c r="G36">
        <f>'SEMESTR I'!G36</f>
        <v>0</v>
      </c>
      <c r="H36">
        <f>'SEMESTR I'!H36</f>
        <v>0</v>
      </c>
      <c r="I36">
        <f>'SEMESTR I'!I36</f>
        <v>0</v>
      </c>
      <c r="J36">
        <f>'SEMESTR I'!J36</f>
        <v>0</v>
      </c>
      <c r="K36">
        <f>'SEMESTR I'!K36</f>
        <v>0</v>
      </c>
      <c r="L36">
        <f>'SEMESTR I'!L36</f>
        <v>0</v>
      </c>
      <c r="M36">
        <f>'SEMESTR I'!M36</f>
        <v>0</v>
      </c>
      <c r="N36">
        <f>'SEMESTR I'!N36</f>
        <v>0</v>
      </c>
      <c r="O36">
        <f>'SEMESTR I'!O36</f>
        <v>0</v>
      </c>
      <c r="P36">
        <f>'SEMESTR I'!P36</f>
        <v>0</v>
      </c>
      <c r="Q36">
        <f>'SEMESTR I'!Q36</f>
        <v>0</v>
      </c>
      <c r="R36">
        <f>'SEMESTR I'!R36</f>
        <v>0</v>
      </c>
      <c r="S36">
        <f>'SEMESTR I'!S36</f>
        <v>0</v>
      </c>
      <c r="T36">
        <f>'SEMESTR I'!T36</f>
        <v>0</v>
      </c>
      <c r="U36">
        <f>'SEMESTR I'!U36</f>
        <v>0</v>
      </c>
      <c r="V36">
        <f>'SEMESTR I'!V36</f>
        <v>0</v>
      </c>
      <c r="W36">
        <f>'SEMESTR I'!W36</f>
        <v>0</v>
      </c>
      <c r="X36">
        <f>'SEMESTR I'!X36</f>
        <v>0</v>
      </c>
      <c r="Y36">
        <f>'SEMESTR I'!Y36</f>
        <v>0</v>
      </c>
      <c r="Z36">
        <f>'SEMESTR I'!Z36</f>
        <v>0</v>
      </c>
      <c r="AA36">
        <f>'SEMESTR I'!AA36</f>
        <v>0</v>
      </c>
      <c r="AB36">
        <f>'SEMESTR I'!AB36</f>
        <v>0</v>
      </c>
      <c r="AC36">
        <f>'SEMESTR I'!AC36</f>
        <v>0</v>
      </c>
      <c r="AD36">
        <f>'SEMESTR I'!AD36</f>
        <v>0</v>
      </c>
      <c r="AE36">
        <f>'SEMESTR I'!AE36</f>
        <v>0</v>
      </c>
      <c r="AF36">
        <f>'SEMESTR I'!AF36</f>
        <v>0</v>
      </c>
      <c r="AG36">
        <f>'SEMESTR I'!AG36</f>
        <v>0</v>
      </c>
      <c r="AH36">
        <f>'SEMESTR I'!AH36</f>
        <v>0</v>
      </c>
      <c r="AI36">
        <f>'SEMESTR I'!AI36</f>
        <v>0</v>
      </c>
      <c r="AJ36" s="367">
        <f>'SEMESTR I'!HY36</f>
        <v>0</v>
      </c>
      <c r="AK36" s="368">
        <f>'SEMESTR I'!HZ36</f>
        <v>0</v>
      </c>
      <c r="AL36" s="367">
        <f>'SEMESTR I'!IA36</f>
        <v>0</v>
      </c>
      <c r="AM36" s="369">
        <f>'SEMESTR I'!IB36</f>
        <v>0</v>
      </c>
      <c r="AN36" s="370">
        <f>'SEMESTR I'!IC36</f>
        <v>0</v>
      </c>
      <c r="AO36" s="370">
        <f>'SEMESTR I'!ID36</f>
        <v>0</v>
      </c>
      <c r="AP36" s="370">
        <f>'SEMESTR I'!IE36</f>
        <v>0</v>
      </c>
      <c r="AQ36" s="370">
        <f>'SEMESTR I'!IF36</f>
        <v>0</v>
      </c>
      <c r="AR36" s="370">
        <f>'SEMESTR I'!IG36</f>
        <v>0</v>
      </c>
      <c r="AS36" s="370">
        <f>'SEMESTR I'!IH36</f>
        <v>0</v>
      </c>
      <c r="AT36" s="370">
        <f>'SEMESTR I'!II36</f>
        <v>0</v>
      </c>
      <c r="AU36" s="370">
        <f>'SEMESTR I'!IJ36</f>
        <v>0</v>
      </c>
      <c r="AV36" s="370">
        <f>'SEMESTR I'!IK36</f>
        <v>0</v>
      </c>
      <c r="AW36" s="371">
        <f>'SEMESTR I'!IL36</f>
        <v>0</v>
      </c>
      <c r="AX36" s="372">
        <f>'SEMESTR I'!IM36</f>
        <v>0</v>
      </c>
      <c r="AY36" s="373">
        <f>'SEMESTR I'!IN36</f>
        <v>0</v>
      </c>
      <c r="AZ36" s="374">
        <f>'SEMESTR I'!IO36</f>
        <v>0</v>
      </c>
      <c r="BA36" s="375">
        <f>'SEMESTR I'!IP36</f>
        <v>0</v>
      </c>
      <c r="BB36" s="376">
        <f>'SEMESTR I'!IQ36</f>
        <v>0</v>
      </c>
      <c r="BC36" s="377">
        <f>'SEMESTR I'!IR36</f>
        <v>0</v>
      </c>
      <c r="BD36" s="378">
        <f>'SEMESTR I'!IS36</f>
        <v>0</v>
      </c>
      <c r="BE36" s="377">
        <f>'SEMESTR I'!IT36</f>
        <v>0</v>
      </c>
      <c r="BF36" s="379">
        <f>'SEMESTR I'!IU36</f>
        <v>0</v>
      </c>
      <c r="BG36" s="380">
        <f>'SEMESTR I'!IV36</f>
        <v>0</v>
      </c>
      <c r="BH36" s="381">
        <f>'SEMESTR I'!IW36</f>
        <v>0</v>
      </c>
      <c r="BI36" s="382">
        <f>'SEMESTR I'!IX36</f>
        <v>0</v>
      </c>
      <c r="BJ36" s="458">
        <f>'SEMESTR I'!IY36</f>
        <v>0</v>
      </c>
      <c r="BK36" s="459">
        <f>'SEMESTR I'!IZ36</f>
        <v>0</v>
      </c>
      <c r="BL36" s="456">
        <f>'SEMESTR I'!JA36</f>
        <v>0</v>
      </c>
      <c r="BM36" s="460">
        <f>'SEMESTR I'!JB36</f>
        <v>0</v>
      </c>
      <c r="BN36" s="367">
        <f>'SEMESTR II'!KY36</f>
        <v>0</v>
      </c>
      <c r="BO36" s="368">
        <f>'SEMESTR II'!KZ36</f>
        <v>0</v>
      </c>
      <c r="BP36" s="367">
        <f>'SEMESTR II'!LA36</f>
        <v>0</v>
      </c>
      <c r="BQ36" s="369">
        <f>'SEMESTR II'!LB36</f>
        <v>0</v>
      </c>
      <c r="BR36" s="370">
        <f>'SEMESTR II'!LC36</f>
        <v>0</v>
      </c>
      <c r="BS36" s="370">
        <f>'SEMESTR II'!LD36</f>
        <v>0</v>
      </c>
      <c r="BT36" s="370">
        <f>'SEMESTR II'!LE36</f>
        <v>0</v>
      </c>
      <c r="BU36" s="370">
        <f>'SEMESTR II'!LF36</f>
        <v>0</v>
      </c>
      <c r="BV36" s="370">
        <f>'SEMESTR II'!LG36</f>
        <v>0</v>
      </c>
      <c r="BW36" s="370">
        <f>'SEMESTR II'!LH36</f>
        <v>0</v>
      </c>
      <c r="BX36" s="370">
        <f>'SEMESTR II'!LI36</f>
        <v>0</v>
      </c>
      <c r="BY36" s="370">
        <f>'SEMESTR II'!LJ36</f>
        <v>0</v>
      </c>
      <c r="BZ36" s="370">
        <f>'SEMESTR II'!LK36</f>
        <v>0</v>
      </c>
      <c r="CA36" s="371">
        <f>'SEMESTR II'!LL36</f>
        <v>0</v>
      </c>
      <c r="CB36" s="372">
        <f>'SEMESTR II'!LM36</f>
        <v>0</v>
      </c>
      <c r="CC36" s="373">
        <f>'SEMESTR II'!LN36</f>
        <v>0</v>
      </c>
      <c r="CD36" s="383">
        <f>'SEMESTR II'!LO36</f>
        <v>0</v>
      </c>
      <c r="CE36" s="373">
        <f>'SEMESTR II'!LP36</f>
        <v>0</v>
      </c>
      <c r="CF36" s="384">
        <f>'SEMESTR II'!LQ36</f>
        <v>0</v>
      </c>
      <c r="CG36" s="385">
        <f>'SEMESTR II'!LR36</f>
        <v>0</v>
      </c>
      <c r="CH36" s="386">
        <f>'SEMESTR II'!LS36</f>
        <v>0</v>
      </c>
      <c r="CI36" s="385">
        <f>'SEMESTR II'!LT36</f>
        <v>0</v>
      </c>
      <c r="CJ36" s="387">
        <f>'SEMESTR II'!LU36</f>
        <v>0</v>
      </c>
      <c r="CK36" s="388">
        <f>'SEMESTR II'!LV36</f>
        <v>0</v>
      </c>
      <c r="CL36" s="389">
        <f>'SEMESTR II'!LW36</f>
        <v>0</v>
      </c>
      <c r="CM36" s="390">
        <f>'SEMESTR II'!LX36</f>
        <v>0</v>
      </c>
      <c r="CN36" s="461">
        <f>'SEMESTR II'!LY36</f>
        <v>0</v>
      </c>
      <c r="CO36" s="462">
        <f>'SEMESTR II'!LZ36</f>
        <v>0</v>
      </c>
      <c r="CP36" s="463">
        <f>'SEMESTR II'!MA36</f>
        <v>0</v>
      </c>
      <c r="CQ36" s="464">
        <f>'SEMESTR II'!MB36</f>
        <v>0</v>
      </c>
      <c r="CR36" s="367">
        <f t="shared" si="6"/>
        <v>0</v>
      </c>
      <c r="CS36" s="368">
        <f t="shared" si="7"/>
        <v>0</v>
      </c>
      <c r="CT36" s="367">
        <f t="shared" si="8"/>
        <v>0</v>
      </c>
      <c r="CU36" s="369">
        <f t="shared" si="9"/>
        <v>0</v>
      </c>
      <c r="CV36" s="370">
        <f t="shared" si="10"/>
        <v>0</v>
      </c>
      <c r="CW36" s="370">
        <f t="shared" si="11"/>
        <v>0</v>
      </c>
      <c r="CX36" s="370">
        <f t="shared" si="12"/>
        <v>0</v>
      </c>
      <c r="CY36" s="370">
        <f t="shared" si="13"/>
        <v>0</v>
      </c>
      <c r="CZ36" s="370">
        <f t="shared" si="14"/>
        <v>0</v>
      </c>
      <c r="DA36" s="370">
        <f t="shared" si="15"/>
        <v>0</v>
      </c>
      <c r="DB36" s="370">
        <f t="shared" si="16"/>
        <v>0</v>
      </c>
      <c r="DC36" s="370">
        <f t="shared" si="17"/>
        <v>0</v>
      </c>
      <c r="DD36" s="370">
        <f t="shared" si="18"/>
        <v>0</v>
      </c>
      <c r="DE36" s="371">
        <f t="shared" si="19"/>
        <v>0</v>
      </c>
      <c r="DF36" s="373">
        <f t="shared" si="20"/>
        <v>0</v>
      </c>
      <c r="DG36" s="373">
        <f t="shared" si="21"/>
        <v>0</v>
      </c>
      <c r="DH36" s="371">
        <f t="shared" si="22"/>
        <v>0</v>
      </c>
      <c r="DI36" s="373">
        <f t="shared" si="23"/>
        <v>0</v>
      </c>
      <c r="DJ36" s="374">
        <f t="shared" si="24"/>
        <v>0</v>
      </c>
      <c r="DK36" s="377">
        <f t="shared" si="25"/>
        <v>0</v>
      </c>
      <c r="DL36" s="378">
        <f t="shared" si="26"/>
        <v>0</v>
      </c>
      <c r="DM36" s="377">
        <f t="shared" si="27"/>
        <v>0</v>
      </c>
      <c r="DN36" s="391">
        <f t="shared" si="28"/>
        <v>0</v>
      </c>
      <c r="DO36" s="392">
        <f t="shared" si="29"/>
        <v>0</v>
      </c>
      <c r="DP36" s="381">
        <f t="shared" si="30"/>
        <v>0</v>
      </c>
      <c r="DQ36" s="393">
        <f t="shared" si="31"/>
        <v>0</v>
      </c>
      <c r="DR36" s="458">
        <f t="shared" si="32"/>
        <v>0</v>
      </c>
      <c r="DS36" s="465">
        <f t="shared" si="33"/>
        <v>0</v>
      </c>
      <c r="DT36" s="466">
        <f t="shared" si="34"/>
        <v>0</v>
      </c>
      <c r="DU36" s="467" t="e">
        <f t="shared" si="35"/>
        <v>#DIV/0!</v>
      </c>
      <c r="DV36" s="394" t="str">
        <f t="shared" si="36"/>
        <v>-</v>
      </c>
    </row>
    <row r="37" spans="1:126" ht="15.75" thickBot="1">
      <c r="A37" t="str">
        <f>'SEMESTR I'!A37</f>
        <v xml:space="preserve">UWAGA:          </v>
      </c>
      <c r="B37">
        <f>'SEMESTR I'!B37</f>
        <v>0</v>
      </c>
      <c r="C37">
        <f>'SEMESTR I'!C37</f>
        <v>0</v>
      </c>
      <c r="D37">
        <f>'SEMESTR I'!D37</f>
        <v>0</v>
      </c>
      <c r="E37">
        <f>'SEMESTR I'!E37</f>
        <v>0</v>
      </c>
      <c r="F37">
        <f>'SEMESTR I'!F37</f>
        <v>0</v>
      </c>
      <c r="G37">
        <f>'SEMESTR I'!G37</f>
        <v>0</v>
      </c>
      <c r="H37">
        <f>'SEMESTR I'!H37</f>
        <v>0</v>
      </c>
      <c r="I37">
        <f>'SEMESTR I'!I37</f>
        <v>0</v>
      </c>
      <c r="J37">
        <f>'SEMESTR I'!J37</f>
        <v>0</v>
      </c>
      <c r="K37">
        <f>'SEMESTR I'!K37</f>
        <v>0</v>
      </c>
      <c r="L37">
        <f>'SEMESTR I'!L37</f>
        <v>0</v>
      </c>
      <c r="M37">
        <f>'SEMESTR I'!M37</f>
        <v>0</v>
      </c>
      <c r="N37">
        <f>'SEMESTR I'!N37</f>
        <v>0</v>
      </c>
      <c r="O37">
        <f>'SEMESTR I'!O37</f>
        <v>0</v>
      </c>
      <c r="P37">
        <f>'SEMESTR I'!P37</f>
        <v>0</v>
      </c>
      <c r="Q37">
        <f>'SEMESTR I'!Q37</f>
        <v>0</v>
      </c>
      <c r="R37">
        <f>'SEMESTR I'!R37</f>
        <v>0</v>
      </c>
      <c r="S37">
        <f>'SEMESTR I'!S37</f>
        <v>0</v>
      </c>
      <c r="T37">
        <f>'SEMESTR I'!T37</f>
        <v>0</v>
      </c>
      <c r="U37">
        <f>'SEMESTR I'!U37</f>
        <v>0</v>
      </c>
      <c r="V37">
        <f>'SEMESTR I'!V37</f>
        <v>0</v>
      </c>
      <c r="W37">
        <f>'SEMESTR I'!W37</f>
        <v>0</v>
      </c>
      <c r="X37">
        <f>'SEMESTR I'!X37</f>
        <v>0</v>
      </c>
      <c r="Y37">
        <f>'SEMESTR I'!Y37</f>
        <v>0</v>
      </c>
      <c r="Z37">
        <f>'SEMESTR I'!Z37</f>
        <v>0</v>
      </c>
      <c r="AA37">
        <f>'SEMESTR I'!AA37</f>
        <v>0</v>
      </c>
      <c r="AB37">
        <f>'SEMESTR I'!AB37</f>
        <v>0</v>
      </c>
      <c r="AC37">
        <f>'SEMESTR I'!AC37</f>
        <v>0</v>
      </c>
      <c r="AD37">
        <f>'SEMESTR I'!AD37</f>
        <v>0</v>
      </c>
      <c r="AE37">
        <f>'SEMESTR I'!AE37</f>
        <v>0</v>
      </c>
      <c r="AF37">
        <f>'SEMESTR I'!AF37</f>
        <v>0</v>
      </c>
      <c r="AG37">
        <f>'SEMESTR I'!AG37</f>
        <v>0</v>
      </c>
      <c r="AH37">
        <f>'SEMESTR I'!AH37</f>
        <v>0</v>
      </c>
      <c r="AI37">
        <f>'SEMESTR I'!AI37</f>
        <v>0</v>
      </c>
      <c r="AJ37" s="367">
        <f>'SEMESTR I'!HY37</f>
        <v>0</v>
      </c>
      <c r="AK37" s="368">
        <f>'SEMESTR I'!HZ37</f>
        <v>0</v>
      </c>
      <c r="AL37" s="367">
        <f>'SEMESTR I'!IA37</f>
        <v>0</v>
      </c>
      <c r="AM37" s="369">
        <f>'SEMESTR I'!IB37</f>
        <v>0</v>
      </c>
      <c r="AN37" s="370">
        <f>'SEMESTR I'!IC37</f>
        <v>0</v>
      </c>
      <c r="AO37" s="370">
        <f>'SEMESTR I'!ID37</f>
        <v>0</v>
      </c>
      <c r="AP37" s="370">
        <f>'SEMESTR I'!IE37</f>
        <v>0</v>
      </c>
      <c r="AQ37" s="370">
        <f>'SEMESTR I'!IF37</f>
        <v>0</v>
      </c>
      <c r="AR37" s="370">
        <f>'SEMESTR I'!IG37</f>
        <v>0</v>
      </c>
      <c r="AS37" s="370">
        <f>'SEMESTR I'!IH37</f>
        <v>0</v>
      </c>
      <c r="AT37" s="370">
        <f>'SEMESTR I'!II37</f>
        <v>0</v>
      </c>
      <c r="AU37" s="370">
        <f>'SEMESTR I'!IJ37</f>
        <v>0</v>
      </c>
      <c r="AV37" s="370">
        <f>'SEMESTR I'!IK37</f>
        <v>0</v>
      </c>
      <c r="AW37" s="371">
        <f>'SEMESTR I'!IL37</f>
        <v>0</v>
      </c>
      <c r="AX37" s="372">
        <f>'SEMESTR I'!IM37</f>
        <v>0</v>
      </c>
      <c r="AY37" s="373">
        <f>'SEMESTR I'!IN37</f>
        <v>0</v>
      </c>
      <c r="AZ37" s="374">
        <f>'SEMESTR I'!IO37</f>
        <v>0</v>
      </c>
      <c r="BA37" s="375">
        <f>'SEMESTR I'!IP37</f>
        <v>0</v>
      </c>
      <c r="BB37" s="376">
        <f>'SEMESTR I'!IQ37</f>
        <v>0</v>
      </c>
      <c r="BC37" s="377">
        <f>'SEMESTR I'!IR37</f>
        <v>0</v>
      </c>
      <c r="BD37" s="378">
        <f>'SEMESTR I'!IS37</f>
        <v>0</v>
      </c>
      <c r="BE37" s="377">
        <f>'SEMESTR I'!IT37</f>
        <v>0</v>
      </c>
      <c r="BF37" s="379">
        <f>'SEMESTR I'!IU37</f>
        <v>0</v>
      </c>
      <c r="BG37" s="380">
        <f>'SEMESTR I'!IV37</f>
        <v>0</v>
      </c>
      <c r="BH37" s="381">
        <f>'SEMESTR I'!IW37</f>
        <v>0</v>
      </c>
      <c r="BI37" s="382">
        <f>'SEMESTR I'!IX37</f>
        <v>0</v>
      </c>
      <c r="BJ37" s="458">
        <f>'SEMESTR I'!IY37</f>
        <v>0</v>
      </c>
      <c r="BK37" s="459">
        <f>'SEMESTR I'!IZ37</f>
        <v>0</v>
      </c>
      <c r="BL37" s="456">
        <f>'SEMESTR I'!JA37</f>
        <v>0</v>
      </c>
      <c r="BM37" s="460">
        <f>'SEMESTR I'!JB37</f>
        <v>0</v>
      </c>
      <c r="BN37" s="367">
        <f>'SEMESTR II'!KY37</f>
        <v>0</v>
      </c>
      <c r="BO37" s="368">
        <f>'SEMESTR II'!KZ37</f>
        <v>0</v>
      </c>
      <c r="BP37" s="367">
        <f>'SEMESTR II'!LA37</f>
        <v>0</v>
      </c>
      <c r="BQ37" s="369">
        <f>'SEMESTR II'!LB37</f>
        <v>0</v>
      </c>
      <c r="BR37" s="370">
        <f>'SEMESTR II'!LC37</f>
        <v>0</v>
      </c>
      <c r="BS37" s="370">
        <f>'SEMESTR II'!LD37</f>
        <v>0</v>
      </c>
      <c r="BT37" s="370">
        <f>'SEMESTR II'!LE37</f>
        <v>0</v>
      </c>
      <c r="BU37" s="370">
        <f>'SEMESTR II'!LF37</f>
        <v>0</v>
      </c>
      <c r="BV37" s="370">
        <f>'SEMESTR II'!LG37</f>
        <v>0</v>
      </c>
      <c r="BW37" s="370">
        <f>'SEMESTR II'!LH37</f>
        <v>0</v>
      </c>
      <c r="BX37" s="370">
        <f>'SEMESTR II'!LI37</f>
        <v>0</v>
      </c>
      <c r="BY37" s="370">
        <f>'SEMESTR II'!LJ37</f>
        <v>0</v>
      </c>
      <c r="BZ37" s="370">
        <f>'SEMESTR II'!LK37</f>
        <v>0</v>
      </c>
      <c r="CA37" s="371">
        <f>'SEMESTR II'!LL37</f>
        <v>0</v>
      </c>
      <c r="CB37" s="372">
        <f>'SEMESTR II'!LM37</f>
        <v>0</v>
      </c>
      <c r="CC37" s="373">
        <f>'SEMESTR II'!LN37</f>
        <v>0</v>
      </c>
      <c r="CD37" s="383">
        <f>'SEMESTR II'!LO37</f>
        <v>0</v>
      </c>
      <c r="CE37" s="373">
        <f>'SEMESTR II'!LP37</f>
        <v>0</v>
      </c>
      <c r="CF37" s="384">
        <f>'SEMESTR II'!LQ37</f>
        <v>0</v>
      </c>
      <c r="CG37" s="385">
        <f>'SEMESTR II'!LR37</f>
        <v>0</v>
      </c>
      <c r="CH37" s="386">
        <f>'SEMESTR II'!LS37</f>
        <v>0</v>
      </c>
      <c r="CI37" s="385">
        <f>'SEMESTR II'!LT37</f>
        <v>0</v>
      </c>
      <c r="CJ37" s="387">
        <f>'SEMESTR II'!LU37</f>
        <v>0</v>
      </c>
      <c r="CK37" s="388">
        <f>'SEMESTR II'!LV37</f>
        <v>0</v>
      </c>
      <c r="CL37" s="389">
        <f>'SEMESTR II'!LW37</f>
        <v>0</v>
      </c>
      <c r="CM37" s="390">
        <f>'SEMESTR II'!LX37</f>
        <v>0</v>
      </c>
      <c r="CN37" s="461">
        <f>'SEMESTR II'!LY37</f>
        <v>0</v>
      </c>
      <c r="CO37" s="462">
        <f>'SEMESTR II'!LZ37</f>
        <v>0</v>
      </c>
      <c r="CP37" s="463">
        <f>'SEMESTR II'!MA37</f>
        <v>0</v>
      </c>
      <c r="CQ37" s="464">
        <f>'SEMESTR II'!MB37</f>
        <v>0</v>
      </c>
      <c r="CR37" s="367">
        <f t="shared" si="6"/>
        <v>0</v>
      </c>
      <c r="CS37" s="368">
        <f t="shared" si="7"/>
        <v>0</v>
      </c>
      <c r="CT37" s="367">
        <f t="shared" si="8"/>
        <v>0</v>
      </c>
      <c r="CU37" s="369">
        <f t="shared" si="9"/>
        <v>0</v>
      </c>
      <c r="CV37" s="370">
        <f t="shared" si="10"/>
        <v>0</v>
      </c>
      <c r="CW37" s="370">
        <f t="shared" si="11"/>
        <v>0</v>
      </c>
      <c r="CX37" s="370">
        <f t="shared" si="12"/>
        <v>0</v>
      </c>
      <c r="CY37" s="370">
        <f t="shared" si="13"/>
        <v>0</v>
      </c>
      <c r="CZ37" s="370">
        <f t="shared" si="14"/>
        <v>0</v>
      </c>
      <c r="DA37" s="370">
        <f t="shared" si="15"/>
        <v>0</v>
      </c>
      <c r="DB37" s="370">
        <f t="shared" si="16"/>
        <v>0</v>
      </c>
      <c r="DC37" s="370">
        <f t="shared" si="17"/>
        <v>0</v>
      </c>
      <c r="DD37" s="370">
        <f t="shared" si="18"/>
        <v>0</v>
      </c>
      <c r="DE37" s="371">
        <f t="shared" si="19"/>
        <v>0</v>
      </c>
      <c r="DF37" s="373">
        <f t="shared" si="20"/>
        <v>0</v>
      </c>
      <c r="DG37" s="373">
        <f t="shared" si="21"/>
        <v>0</v>
      </c>
      <c r="DH37" s="371">
        <f t="shared" si="22"/>
        <v>0</v>
      </c>
      <c r="DI37" s="373">
        <f t="shared" si="23"/>
        <v>0</v>
      </c>
      <c r="DJ37" s="374">
        <f t="shared" si="24"/>
        <v>0</v>
      </c>
      <c r="DK37" s="377">
        <f t="shared" si="25"/>
        <v>0</v>
      </c>
      <c r="DL37" s="378">
        <f t="shared" si="26"/>
        <v>0</v>
      </c>
      <c r="DM37" s="377">
        <f t="shared" si="27"/>
        <v>0</v>
      </c>
      <c r="DN37" s="391">
        <f t="shared" si="28"/>
        <v>0</v>
      </c>
      <c r="DO37" s="392">
        <f t="shared" si="29"/>
        <v>0</v>
      </c>
      <c r="DP37" s="381">
        <f t="shared" si="30"/>
        <v>0</v>
      </c>
      <c r="DQ37" s="393">
        <f t="shared" si="31"/>
        <v>0</v>
      </c>
      <c r="DR37" s="458">
        <f t="shared" si="32"/>
        <v>0</v>
      </c>
      <c r="DS37" s="465">
        <f t="shared" si="33"/>
        <v>0</v>
      </c>
      <c r="DT37" s="466">
        <f t="shared" si="34"/>
        <v>0</v>
      </c>
      <c r="DU37" s="467" t="e">
        <f t="shared" si="35"/>
        <v>#DIV/0!</v>
      </c>
      <c r="DV37" s="394" t="str">
        <f t="shared" si="36"/>
        <v>-</v>
      </c>
    </row>
    <row r="38" spans="1:126" ht="15.75" thickBot="1">
      <c r="A38">
        <f>'SEMESTR I'!A38</f>
        <v>2</v>
      </c>
      <c r="B38" t="str">
        <f>'SEMESTR I'!B38</f>
        <v>Kolumna "Godziny planowane ale niezrealizowane" - ilość godzin które były zaplanowane w rozkładzie, a których wykładowca nie przeprowadził z powodu: L4, podróży slużbowej, itp;</v>
      </c>
      <c r="C38">
        <f>'SEMESTR I'!C38</f>
        <v>0</v>
      </c>
      <c r="D38">
        <f>'SEMESTR I'!D38</f>
        <v>0</v>
      </c>
      <c r="E38">
        <f>'SEMESTR I'!E38</f>
        <v>0</v>
      </c>
      <c r="F38">
        <f>'SEMESTR I'!F38</f>
        <v>0</v>
      </c>
      <c r="G38">
        <f>'SEMESTR I'!G38</f>
        <v>0</v>
      </c>
      <c r="H38">
        <f>'SEMESTR I'!H38</f>
        <v>0</v>
      </c>
      <c r="I38">
        <f>'SEMESTR I'!I38</f>
        <v>0</v>
      </c>
      <c r="J38">
        <f>'SEMESTR I'!J38</f>
        <v>0</v>
      </c>
      <c r="K38">
        <f>'SEMESTR I'!K38</f>
        <v>0</v>
      </c>
      <c r="L38">
        <f>'SEMESTR I'!L38</f>
        <v>0</v>
      </c>
      <c r="M38">
        <f>'SEMESTR I'!M38</f>
        <v>0</v>
      </c>
      <c r="N38">
        <f>'SEMESTR I'!N38</f>
        <v>0</v>
      </c>
      <c r="O38">
        <f>'SEMESTR I'!O38</f>
        <v>0</v>
      </c>
      <c r="P38">
        <f>'SEMESTR I'!P38</f>
        <v>0</v>
      </c>
      <c r="Q38">
        <f>'SEMESTR I'!Q38</f>
        <v>0</v>
      </c>
      <c r="R38">
        <f>'SEMESTR I'!R38</f>
        <v>0</v>
      </c>
      <c r="S38">
        <f>'SEMESTR I'!S38</f>
        <v>0</v>
      </c>
      <c r="T38">
        <f>'SEMESTR I'!T38</f>
        <v>0</v>
      </c>
      <c r="U38">
        <f>'SEMESTR I'!U38</f>
        <v>0</v>
      </c>
      <c r="V38">
        <f>'SEMESTR I'!V38</f>
        <v>0</v>
      </c>
      <c r="W38">
        <f>'SEMESTR I'!W38</f>
        <v>0</v>
      </c>
      <c r="X38">
        <f>'SEMESTR I'!X38</f>
        <v>0</v>
      </c>
      <c r="Y38">
        <f>'SEMESTR I'!Y38</f>
        <v>0</v>
      </c>
      <c r="Z38">
        <f>'SEMESTR I'!Z38</f>
        <v>0</v>
      </c>
      <c r="AA38">
        <f>'SEMESTR I'!AA38</f>
        <v>0</v>
      </c>
      <c r="AB38">
        <f>'SEMESTR I'!AB38</f>
        <v>0</v>
      </c>
      <c r="AC38">
        <f>'SEMESTR I'!AC38</f>
        <v>0</v>
      </c>
      <c r="AD38">
        <f>'SEMESTR I'!AD38</f>
        <v>0</v>
      </c>
      <c r="AE38">
        <f>'SEMESTR I'!AE38</f>
        <v>0</v>
      </c>
      <c r="AF38">
        <f>'SEMESTR I'!AF38</f>
        <v>0</v>
      </c>
      <c r="AG38">
        <f>'SEMESTR I'!AG38</f>
        <v>0</v>
      </c>
      <c r="AH38">
        <f>'SEMESTR I'!AH38</f>
        <v>0</v>
      </c>
      <c r="AI38">
        <f>'SEMESTR I'!AI38</f>
        <v>0</v>
      </c>
      <c r="AJ38" s="367">
        <f>'SEMESTR I'!HY38</f>
        <v>0</v>
      </c>
      <c r="AK38" s="368">
        <f>'SEMESTR I'!HZ38</f>
        <v>0</v>
      </c>
      <c r="AL38" s="367">
        <f>'SEMESTR I'!IA38</f>
        <v>0</v>
      </c>
      <c r="AM38" s="369">
        <f>'SEMESTR I'!IB38</f>
        <v>0</v>
      </c>
      <c r="AN38" s="370">
        <f>'SEMESTR I'!IC38</f>
        <v>0</v>
      </c>
      <c r="AO38" s="370">
        <f>'SEMESTR I'!ID38</f>
        <v>0</v>
      </c>
      <c r="AP38" s="370">
        <f>'SEMESTR I'!IE38</f>
        <v>0</v>
      </c>
      <c r="AQ38" s="370">
        <f>'SEMESTR I'!IF38</f>
        <v>0</v>
      </c>
      <c r="AR38" s="370">
        <f>'SEMESTR I'!IG38</f>
        <v>0</v>
      </c>
      <c r="AS38" s="370">
        <f>'SEMESTR I'!IH38</f>
        <v>0</v>
      </c>
      <c r="AT38" s="370">
        <f>'SEMESTR I'!II38</f>
        <v>0</v>
      </c>
      <c r="AU38" s="370">
        <f>'SEMESTR I'!IJ38</f>
        <v>0</v>
      </c>
      <c r="AV38" s="370">
        <f>'SEMESTR I'!IK38</f>
        <v>0</v>
      </c>
      <c r="AW38" s="371">
        <f>'SEMESTR I'!IL38</f>
        <v>0</v>
      </c>
      <c r="AX38" s="372">
        <f>'SEMESTR I'!IM38</f>
        <v>0</v>
      </c>
      <c r="AY38" s="373">
        <f>'SEMESTR I'!IN38</f>
        <v>0</v>
      </c>
      <c r="AZ38" s="374">
        <f>'SEMESTR I'!IO38</f>
        <v>0</v>
      </c>
      <c r="BA38" s="375">
        <f>'SEMESTR I'!IP38</f>
        <v>0</v>
      </c>
      <c r="BB38" s="376">
        <f>'SEMESTR I'!IQ38</f>
        <v>0</v>
      </c>
      <c r="BC38" s="377">
        <f>'SEMESTR I'!IR38</f>
        <v>0</v>
      </c>
      <c r="BD38" s="378">
        <f>'SEMESTR I'!IS38</f>
        <v>0</v>
      </c>
      <c r="BE38" s="377">
        <f>'SEMESTR I'!IT38</f>
        <v>0</v>
      </c>
      <c r="BF38" s="379">
        <f>'SEMESTR I'!IU38</f>
        <v>0</v>
      </c>
      <c r="BG38" s="380">
        <f>'SEMESTR I'!IV38</f>
        <v>0</v>
      </c>
      <c r="BH38" s="381">
        <f>'SEMESTR I'!IW38</f>
        <v>0</v>
      </c>
      <c r="BI38" s="382">
        <f>'SEMESTR I'!IX38</f>
        <v>0</v>
      </c>
      <c r="BJ38" s="458">
        <f>'SEMESTR I'!IY38</f>
        <v>0</v>
      </c>
      <c r="BK38" s="459">
        <f>'SEMESTR I'!IZ38</f>
        <v>0</v>
      </c>
      <c r="BL38" s="456">
        <f>'SEMESTR I'!JA38</f>
        <v>0</v>
      </c>
      <c r="BM38" s="460">
        <f>'SEMESTR I'!JB38</f>
        <v>0</v>
      </c>
      <c r="BN38" s="367">
        <f>'SEMESTR II'!KY38</f>
        <v>0</v>
      </c>
      <c r="BO38" s="368">
        <f>'SEMESTR II'!KZ38</f>
        <v>0</v>
      </c>
      <c r="BP38" s="367">
        <f>'SEMESTR II'!LA38</f>
        <v>0</v>
      </c>
      <c r="BQ38" s="369">
        <f>'SEMESTR II'!LB38</f>
        <v>0</v>
      </c>
      <c r="BR38" s="370">
        <f>'SEMESTR II'!LC38</f>
        <v>0</v>
      </c>
      <c r="BS38" s="370">
        <f>'SEMESTR II'!LD38</f>
        <v>0</v>
      </c>
      <c r="BT38" s="370">
        <f>'SEMESTR II'!LE38</f>
        <v>0</v>
      </c>
      <c r="BU38" s="370">
        <f>'SEMESTR II'!LF38</f>
        <v>0</v>
      </c>
      <c r="BV38" s="370">
        <f>'SEMESTR II'!LG38</f>
        <v>0</v>
      </c>
      <c r="BW38" s="370">
        <f>'SEMESTR II'!LH38</f>
        <v>0</v>
      </c>
      <c r="BX38" s="370">
        <f>'SEMESTR II'!LI38</f>
        <v>0</v>
      </c>
      <c r="BY38" s="370">
        <f>'SEMESTR II'!LJ38</f>
        <v>0</v>
      </c>
      <c r="BZ38" s="370">
        <f>'SEMESTR II'!LK38</f>
        <v>0</v>
      </c>
      <c r="CA38" s="371">
        <f>'SEMESTR II'!LL38</f>
        <v>0</v>
      </c>
      <c r="CB38" s="372">
        <f>'SEMESTR II'!LM38</f>
        <v>0</v>
      </c>
      <c r="CC38" s="373">
        <f>'SEMESTR II'!LN38</f>
        <v>0</v>
      </c>
      <c r="CD38" s="383">
        <f>'SEMESTR II'!LO38</f>
        <v>0</v>
      </c>
      <c r="CE38" s="373">
        <f>'SEMESTR II'!LP38</f>
        <v>0</v>
      </c>
      <c r="CF38" s="384">
        <f>'SEMESTR II'!LQ38</f>
        <v>0</v>
      </c>
      <c r="CG38" s="385">
        <f>'SEMESTR II'!LR38</f>
        <v>0</v>
      </c>
      <c r="CH38" s="386">
        <f>'SEMESTR II'!LS38</f>
        <v>0</v>
      </c>
      <c r="CI38" s="385">
        <f>'SEMESTR II'!LT38</f>
        <v>0</v>
      </c>
      <c r="CJ38" s="387">
        <f>'SEMESTR II'!LU38</f>
        <v>0</v>
      </c>
      <c r="CK38" s="388">
        <f>'SEMESTR II'!LV38</f>
        <v>0</v>
      </c>
      <c r="CL38" s="389">
        <f>'SEMESTR II'!LW38</f>
        <v>0</v>
      </c>
      <c r="CM38" s="390">
        <f>'SEMESTR II'!LX38</f>
        <v>0</v>
      </c>
      <c r="CN38" s="461">
        <f>'SEMESTR II'!LY38</f>
        <v>0</v>
      </c>
      <c r="CO38" s="462">
        <f>'SEMESTR II'!LZ38</f>
        <v>0</v>
      </c>
      <c r="CP38" s="463">
        <f>'SEMESTR II'!MA38</f>
        <v>0</v>
      </c>
      <c r="CQ38" s="464">
        <f>'SEMESTR II'!MB38</f>
        <v>0</v>
      </c>
      <c r="CR38" s="367">
        <f t="shared" si="6"/>
        <v>0</v>
      </c>
      <c r="CS38" s="368">
        <f t="shared" si="7"/>
        <v>0</v>
      </c>
      <c r="CT38" s="367">
        <f t="shared" si="8"/>
        <v>0</v>
      </c>
      <c r="CU38" s="369">
        <f t="shared" si="9"/>
        <v>0</v>
      </c>
      <c r="CV38" s="370">
        <f t="shared" si="10"/>
        <v>0</v>
      </c>
      <c r="CW38" s="370">
        <f t="shared" si="11"/>
        <v>0</v>
      </c>
      <c r="CX38" s="370">
        <f t="shared" si="12"/>
        <v>0</v>
      </c>
      <c r="CY38" s="370">
        <f t="shared" si="13"/>
        <v>0</v>
      </c>
      <c r="CZ38" s="370">
        <f t="shared" si="14"/>
        <v>0</v>
      </c>
      <c r="DA38" s="370">
        <f t="shared" si="15"/>
        <v>0</v>
      </c>
      <c r="DB38" s="370">
        <f t="shared" si="16"/>
        <v>0</v>
      </c>
      <c r="DC38" s="370">
        <f t="shared" si="17"/>
        <v>0</v>
      </c>
      <c r="DD38" s="370">
        <f t="shared" si="18"/>
        <v>0</v>
      </c>
      <c r="DE38" s="371">
        <f t="shared" si="19"/>
        <v>0</v>
      </c>
      <c r="DF38" s="373">
        <f t="shared" si="20"/>
        <v>0</v>
      </c>
      <c r="DG38" s="373">
        <f t="shared" si="21"/>
        <v>0</v>
      </c>
      <c r="DH38" s="371">
        <f t="shared" si="22"/>
        <v>0</v>
      </c>
      <c r="DI38" s="373">
        <f t="shared" si="23"/>
        <v>0</v>
      </c>
      <c r="DJ38" s="374">
        <f t="shared" si="24"/>
        <v>0</v>
      </c>
      <c r="DK38" s="377">
        <f t="shared" si="25"/>
        <v>0</v>
      </c>
      <c r="DL38" s="378">
        <f t="shared" si="26"/>
        <v>0</v>
      </c>
      <c r="DM38" s="377">
        <f t="shared" si="27"/>
        <v>0</v>
      </c>
      <c r="DN38" s="391">
        <f t="shared" si="28"/>
        <v>0</v>
      </c>
      <c r="DO38" s="392">
        <f t="shared" si="29"/>
        <v>0</v>
      </c>
      <c r="DP38" s="381">
        <f t="shared" si="30"/>
        <v>0</v>
      </c>
      <c r="DQ38" s="393">
        <f t="shared" si="31"/>
        <v>0</v>
      </c>
      <c r="DR38" s="458">
        <f t="shared" si="32"/>
        <v>0</v>
      </c>
      <c r="DS38" s="465">
        <f t="shared" si="33"/>
        <v>0</v>
      </c>
      <c r="DT38" s="466">
        <f t="shared" si="34"/>
        <v>0</v>
      </c>
      <c r="DU38" s="467" t="e">
        <f t="shared" si="35"/>
        <v>#DIV/0!</v>
      </c>
      <c r="DV38" s="394" t="str">
        <f t="shared" si="36"/>
        <v>-</v>
      </c>
    </row>
    <row r="39" spans="1:126" ht="15.75" thickBot="1">
      <c r="A39">
        <f>'SEMESTR I'!A39</f>
        <v>3</v>
      </c>
      <c r="B39" t="str">
        <f>'SEMESTR I'!B39</f>
        <v>W kolumnie "UWAGI w tym podstawa do zmiany pensum" - oprócz podstawy podajemy ustaloną liczbę godzin pensum i numer rozkazu z dnia…</v>
      </c>
      <c r="C39">
        <f>'SEMESTR I'!C39</f>
        <v>0</v>
      </c>
      <c r="D39">
        <f>'SEMESTR I'!D39</f>
        <v>0</v>
      </c>
      <c r="E39">
        <f>'SEMESTR I'!E39</f>
        <v>0</v>
      </c>
      <c r="F39">
        <f>'SEMESTR I'!F39</f>
        <v>0</v>
      </c>
      <c r="G39">
        <f>'SEMESTR I'!G39</f>
        <v>0</v>
      </c>
      <c r="H39">
        <f>'SEMESTR I'!H39</f>
        <v>0</v>
      </c>
      <c r="I39">
        <f>'SEMESTR I'!I39</f>
        <v>0</v>
      </c>
      <c r="J39">
        <f>'SEMESTR I'!J39</f>
        <v>0</v>
      </c>
      <c r="K39">
        <f>'SEMESTR I'!K39</f>
        <v>0</v>
      </c>
      <c r="L39">
        <f>'SEMESTR I'!L39</f>
        <v>0</v>
      </c>
      <c r="M39">
        <f>'SEMESTR I'!M39</f>
        <v>0</v>
      </c>
      <c r="N39">
        <f>'SEMESTR I'!N39</f>
        <v>0</v>
      </c>
      <c r="O39">
        <f>'SEMESTR I'!O39</f>
        <v>0</v>
      </c>
      <c r="P39">
        <f>'SEMESTR I'!P39</f>
        <v>0</v>
      </c>
      <c r="Q39">
        <f>'SEMESTR I'!Q39</f>
        <v>0</v>
      </c>
      <c r="R39">
        <f>'SEMESTR I'!R39</f>
        <v>0</v>
      </c>
      <c r="S39">
        <f>'SEMESTR I'!S39</f>
        <v>0</v>
      </c>
      <c r="T39">
        <f>'SEMESTR I'!T39</f>
        <v>0</v>
      </c>
      <c r="U39">
        <f>'SEMESTR I'!U39</f>
        <v>0</v>
      </c>
      <c r="V39">
        <f>'SEMESTR I'!V39</f>
        <v>0</v>
      </c>
      <c r="W39">
        <f>'SEMESTR I'!W39</f>
        <v>0</v>
      </c>
      <c r="X39">
        <f>'SEMESTR I'!X39</f>
        <v>0</v>
      </c>
      <c r="Y39">
        <f>'SEMESTR I'!Y39</f>
        <v>0</v>
      </c>
      <c r="Z39">
        <f>'SEMESTR I'!Z39</f>
        <v>0</v>
      </c>
      <c r="AA39">
        <f>'SEMESTR I'!AA39</f>
        <v>0</v>
      </c>
      <c r="AB39">
        <f>'SEMESTR I'!AB39</f>
        <v>0</v>
      </c>
      <c r="AC39">
        <f>'SEMESTR I'!AC39</f>
        <v>0</v>
      </c>
      <c r="AD39">
        <f>'SEMESTR I'!AD39</f>
        <v>0</v>
      </c>
      <c r="AE39">
        <f>'SEMESTR I'!AE39</f>
        <v>0</v>
      </c>
      <c r="AF39">
        <f>'SEMESTR I'!AF39</f>
        <v>0</v>
      </c>
      <c r="AG39">
        <f>'SEMESTR I'!AG39</f>
        <v>0</v>
      </c>
      <c r="AH39">
        <f>'SEMESTR I'!AH39</f>
        <v>0</v>
      </c>
      <c r="AI39">
        <f>'SEMESTR I'!AI39</f>
        <v>0</v>
      </c>
      <c r="AJ39" s="367">
        <f>'SEMESTR I'!HY39</f>
        <v>0</v>
      </c>
      <c r="AK39" s="368">
        <f>'SEMESTR I'!HZ39</f>
        <v>0</v>
      </c>
      <c r="AL39" s="367">
        <f>'SEMESTR I'!IA39</f>
        <v>0</v>
      </c>
      <c r="AM39" s="369">
        <f>'SEMESTR I'!IB39</f>
        <v>0</v>
      </c>
      <c r="AN39" s="370">
        <f>'SEMESTR I'!IC39</f>
        <v>0</v>
      </c>
      <c r="AO39" s="370">
        <f>'SEMESTR I'!ID39</f>
        <v>0</v>
      </c>
      <c r="AP39" s="370">
        <f>'SEMESTR I'!IE39</f>
        <v>0</v>
      </c>
      <c r="AQ39" s="370">
        <f>'SEMESTR I'!IF39</f>
        <v>0</v>
      </c>
      <c r="AR39" s="370">
        <f>'SEMESTR I'!IG39</f>
        <v>0</v>
      </c>
      <c r="AS39" s="370">
        <f>'SEMESTR I'!IH39</f>
        <v>0</v>
      </c>
      <c r="AT39" s="370">
        <f>'SEMESTR I'!II39</f>
        <v>0</v>
      </c>
      <c r="AU39" s="370">
        <f>'SEMESTR I'!IJ39</f>
        <v>0</v>
      </c>
      <c r="AV39" s="370">
        <f>'SEMESTR I'!IK39</f>
        <v>0</v>
      </c>
      <c r="AW39" s="371">
        <f>'SEMESTR I'!IL39</f>
        <v>0</v>
      </c>
      <c r="AX39" s="372">
        <f>'SEMESTR I'!IM39</f>
        <v>0</v>
      </c>
      <c r="AY39" s="373">
        <f>'SEMESTR I'!IN39</f>
        <v>0</v>
      </c>
      <c r="AZ39" s="374">
        <f>'SEMESTR I'!IO39</f>
        <v>0</v>
      </c>
      <c r="BA39" s="375">
        <f>'SEMESTR I'!IP39</f>
        <v>0</v>
      </c>
      <c r="BB39" s="376">
        <f>'SEMESTR I'!IQ39</f>
        <v>0</v>
      </c>
      <c r="BC39" s="377">
        <f>'SEMESTR I'!IR39</f>
        <v>0</v>
      </c>
      <c r="BD39" s="378">
        <f>'SEMESTR I'!IS39</f>
        <v>0</v>
      </c>
      <c r="BE39" s="377">
        <f>'SEMESTR I'!IT39</f>
        <v>0</v>
      </c>
      <c r="BF39" s="379">
        <f>'SEMESTR I'!IU39</f>
        <v>0</v>
      </c>
      <c r="BG39" s="380">
        <f>'SEMESTR I'!IV39</f>
        <v>0</v>
      </c>
      <c r="BH39" s="381">
        <f>'SEMESTR I'!IW39</f>
        <v>0</v>
      </c>
      <c r="BI39" s="382">
        <f>'SEMESTR I'!IX39</f>
        <v>0</v>
      </c>
      <c r="BJ39" s="458">
        <f>'SEMESTR I'!IY39</f>
        <v>0</v>
      </c>
      <c r="BK39" s="459">
        <f>'SEMESTR I'!IZ39</f>
        <v>0</v>
      </c>
      <c r="BL39" s="456">
        <f>'SEMESTR I'!JA39</f>
        <v>0</v>
      </c>
      <c r="BM39" s="460">
        <f>'SEMESTR I'!JB39</f>
        <v>0</v>
      </c>
      <c r="BN39" s="367">
        <f>'SEMESTR II'!KY39</f>
        <v>0</v>
      </c>
      <c r="BO39" s="368">
        <f>'SEMESTR II'!KZ39</f>
        <v>0</v>
      </c>
      <c r="BP39" s="367">
        <f>'SEMESTR II'!LA39</f>
        <v>0</v>
      </c>
      <c r="BQ39" s="369">
        <f>'SEMESTR II'!LB39</f>
        <v>0</v>
      </c>
      <c r="BR39" s="370">
        <f>'SEMESTR II'!LC39</f>
        <v>0</v>
      </c>
      <c r="BS39" s="370">
        <f>'SEMESTR II'!LD39</f>
        <v>0</v>
      </c>
      <c r="BT39" s="370">
        <f>'SEMESTR II'!LE39</f>
        <v>0</v>
      </c>
      <c r="BU39" s="370">
        <f>'SEMESTR II'!LF39</f>
        <v>0</v>
      </c>
      <c r="BV39" s="370">
        <f>'SEMESTR II'!LG39</f>
        <v>0</v>
      </c>
      <c r="BW39" s="370">
        <f>'SEMESTR II'!LH39</f>
        <v>0</v>
      </c>
      <c r="BX39" s="370">
        <f>'SEMESTR II'!LI39</f>
        <v>0</v>
      </c>
      <c r="BY39" s="370">
        <f>'SEMESTR II'!LJ39</f>
        <v>0</v>
      </c>
      <c r="BZ39" s="370">
        <f>'SEMESTR II'!LK39</f>
        <v>0</v>
      </c>
      <c r="CA39" s="371">
        <f>'SEMESTR II'!LL39</f>
        <v>0</v>
      </c>
      <c r="CB39" s="372">
        <f>'SEMESTR II'!LM39</f>
        <v>0</v>
      </c>
      <c r="CC39" s="373">
        <f>'SEMESTR II'!LN39</f>
        <v>0</v>
      </c>
      <c r="CD39" s="383">
        <f>'SEMESTR II'!LO39</f>
        <v>0</v>
      </c>
      <c r="CE39" s="373">
        <f>'SEMESTR II'!LP39</f>
        <v>0</v>
      </c>
      <c r="CF39" s="384">
        <f>'SEMESTR II'!LQ39</f>
        <v>0</v>
      </c>
      <c r="CG39" s="385">
        <f>'SEMESTR II'!LR39</f>
        <v>0</v>
      </c>
      <c r="CH39" s="386">
        <f>'SEMESTR II'!LS39</f>
        <v>0</v>
      </c>
      <c r="CI39" s="385">
        <f>'SEMESTR II'!LT39</f>
        <v>0</v>
      </c>
      <c r="CJ39" s="387">
        <f>'SEMESTR II'!LU39</f>
        <v>0</v>
      </c>
      <c r="CK39" s="388">
        <f>'SEMESTR II'!LV39</f>
        <v>0</v>
      </c>
      <c r="CL39" s="389">
        <f>'SEMESTR II'!LW39</f>
        <v>0</v>
      </c>
      <c r="CM39" s="390">
        <f>'SEMESTR II'!LX39</f>
        <v>0</v>
      </c>
      <c r="CN39" s="461">
        <f>'SEMESTR II'!LY39</f>
        <v>0</v>
      </c>
      <c r="CO39" s="462">
        <f>'SEMESTR II'!LZ39</f>
        <v>0</v>
      </c>
      <c r="CP39" s="463">
        <f>'SEMESTR II'!MA39</f>
        <v>0</v>
      </c>
      <c r="CQ39" s="464">
        <f>'SEMESTR II'!MB39</f>
        <v>0</v>
      </c>
      <c r="CR39" s="367">
        <f t="shared" si="6"/>
        <v>0</v>
      </c>
      <c r="CS39" s="368">
        <f t="shared" si="7"/>
        <v>0</v>
      </c>
      <c r="CT39" s="367">
        <f t="shared" si="8"/>
        <v>0</v>
      </c>
      <c r="CU39" s="369">
        <f t="shared" si="9"/>
        <v>0</v>
      </c>
      <c r="CV39" s="370">
        <f t="shared" si="10"/>
        <v>0</v>
      </c>
      <c r="CW39" s="370">
        <f t="shared" si="11"/>
        <v>0</v>
      </c>
      <c r="CX39" s="370">
        <f t="shared" si="12"/>
        <v>0</v>
      </c>
      <c r="CY39" s="370">
        <f t="shared" si="13"/>
        <v>0</v>
      </c>
      <c r="CZ39" s="370">
        <f t="shared" si="14"/>
        <v>0</v>
      </c>
      <c r="DA39" s="370">
        <f t="shared" si="15"/>
        <v>0</v>
      </c>
      <c r="DB39" s="370">
        <f t="shared" si="16"/>
        <v>0</v>
      </c>
      <c r="DC39" s="370">
        <f t="shared" si="17"/>
        <v>0</v>
      </c>
      <c r="DD39" s="370">
        <f t="shared" si="18"/>
        <v>0</v>
      </c>
      <c r="DE39" s="371">
        <f t="shared" si="19"/>
        <v>0</v>
      </c>
      <c r="DF39" s="373">
        <f t="shared" si="20"/>
        <v>0</v>
      </c>
      <c r="DG39" s="373">
        <f t="shared" si="21"/>
        <v>0</v>
      </c>
      <c r="DH39" s="371">
        <f t="shared" si="22"/>
        <v>0</v>
      </c>
      <c r="DI39" s="373">
        <f t="shared" si="23"/>
        <v>0</v>
      </c>
      <c r="DJ39" s="374">
        <f t="shared" si="24"/>
        <v>0</v>
      </c>
      <c r="DK39" s="377">
        <f t="shared" si="25"/>
        <v>0</v>
      </c>
      <c r="DL39" s="378">
        <f t="shared" si="26"/>
        <v>0</v>
      </c>
      <c r="DM39" s="377">
        <f t="shared" si="27"/>
        <v>0</v>
      </c>
      <c r="DN39" s="391">
        <f t="shared" si="28"/>
        <v>0</v>
      </c>
      <c r="DO39" s="392">
        <f t="shared" si="29"/>
        <v>0</v>
      </c>
      <c r="DP39" s="381">
        <f t="shared" si="30"/>
        <v>0</v>
      </c>
      <c r="DQ39" s="393">
        <f t="shared" si="31"/>
        <v>0</v>
      </c>
      <c r="DR39" s="458">
        <f t="shared" si="32"/>
        <v>0</v>
      </c>
      <c r="DS39" s="465">
        <f t="shared" si="33"/>
        <v>0</v>
      </c>
      <c r="DT39" s="466">
        <f t="shared" si="34"/>
        <v>0</v>
      </c>
      <c r="DU39" s="467" t="e">
        <f t="shared" si="35"/>
        <v>#DIV/0!</v>
      </c>
      <c r="DV39" s="394" t="str">
        <f t="shared" si="36"/>
        <v>-</v>
      </c>
    </row>
    <row r="40" spans="1:126" ht="15.75" thickBot="1">
      <c r="A40">
        <f>'SEMESTR I'!A40</f>
        <v>5</v>
      </c>
      <c r="B40" t="str">
        <f>'SEMESTR I'!B40</f>
        <v xml:space="preserve">Nie wypełniać pól zaciemnionych </v>
      </c>
      <c r="C40">
        <f>'SEMESTR I'!C40</f>
        <v>0</v>
      </c>
      <c r="D40">
        <f>'SEMESTR I'!D40</f>
        <v>0</v>
      </c>
      <c r="E40">
        <f>'SEMESTR I'!E40</f>
        <v>0</v>
      </c>
      <c r="F40">
        <f>'SEMESTR I'!F40</f>
        <v>0</v>
      </c>
      <c r="G40">
        <f>'SEMESTR I'!G40</f>
        <v>0</v>
      </c>
      <c r="H40">
        <f>'SEMESTR I'!H40</f>
        <v>0</v>
      </c>
      <c r="I40">
        <f>'SEMESTR I'!I40</f>
        <v>0</v>
      </c>
      <c r="J40">
        <f>'SEMESTR I'!J40</f>
        <v>0</v>
      </c>
      <c r="K40">
        <f>'SEMESTR I'!K40</f>
        <v>0</v>
      </c>
      <c r="L40">
        <f>'SEMESTR I'!L40</f>
        <v>0</v>
      </c>
      <c r="M40">
        <f>'SEMESTR I'!M40</f>
        <v>0</v>
      </c>
      <c r="N40">
        <f>'SEMESTR I'!N40</f>
        <v>0</v>
      </c>
      <c r="O40">
        <f>'SEMESTR I'!O40</f>
        <v>0</v>
      </c>
      <c r="P40">
        <f>'SEMESTR I'!P40</f>
        <v>0</v>
      </c>
      <c r="Q40">
        <f>'SEMESTR I'!Q40</f>
        <v>0</v>
      </c>
      <c r="R40">
        <f>'SEMESTR I'!R40</f>
        <v>0</v>
      </c>
      <c r="S40">
        <f>'SEMESTR I'!S40</f>
        <v>0</v>
      </c>
      <c r="T40">
        <f>'SEMESTR I'!T40</f>
        <v>0</v>
      </c>
      <c r="U40">
        <f>'SEMESTR I'!U40</f>
        <v>0</v>
      </c>
      <c r="V40">
        <f>'SEMESTR I'!V40</f>
        <v>0</v>
      </c>
      <c r="W40">
        <f>'SEMESTR I'!W40</f>
        <v>0</v>
      </c>
      <c r="X40">
        <f>'SEMESTR I'!X40</f>
        <v>0</v>
      </c>
      <c r="Y40">
        <f>'SEMESTR I'!Y40</f>
        <v>0</v>
      </c>
      <c r="Z40">
        <f>'SEMESTR I'!Z40</f>
        <v>0</v>
      </c>
      <c r="AA40">
        <f>'SEMESTR I'!AA40</f>
        <v>0</v>
      </c>
      <c r="AB40">
        <f>'SEMESTR I'!AB40</f>
        <v>0</v>
      </c>
      <c r="AC40">
        <f>'SEMESTR I'!AC40</f>
        <v>0</v>
      </c>
      <c r="AD40">
        <f>'SEMESTR I'!AD40</f>
        <v>0</v>
      </c>
      <c r="AE40">
        <f>'SEMESTR I'!AE40</f>
        <v>0</v>
      </c>
      <c r="AF40">
        <f>'SEMESTR I'!AF40</f>
        <v>0</v>
      </c>
      <c r="AG40">
        <f>'SEMESTR I'!AG40</f>
        <v>0</v>
      </c>
      <c r="AH40">
        <f>'SEMESTR I'!AH40</f>
        <v>0</v>
      </c>
      <c r="AI40">
        <f>'SEMESTR I'!AI40</f>
        <v>0</v>
      </c>
      <c r="AJ40" s="367">
        <f>'SEMESTR I'!HY40</f>
        <v>0</v>
      </c>
      <c r="AK40" s="368">
        <f>'SEMESTR I'!HZ40</f>
        <v>0</v>
      </c>
      <c r="AL40" s="367">
        <f>'SEMESTR I'!IA40</f>
        <v>0</v>
      </c>
      <c r="AM40" s="369">
        <f>'SEMESTR I'!IB40</f>
        <v>0</v>
      </c>
      <c r="AN40" s="370">
        <f>'SEMESTR I'!IC40</f>
        <v>0</v>
      </c>
      <c r="AO40" s="370">
        <f>'SEMESTR I'!ID40</f>
        <v>0</v>
      </c>
      <c r="AP40" s="370">
        <f>'SEMESTR I'!IE40</f>
        <v>0</v>
      </c>
      <c r="AQ40" s="370">
        <f>'SEMESTR I'!IF40</f>
        <v>0</v>
      </c>
      <c r="AR40" s="370">
        <f>'SEMESTR I'!IG40</f>
        <v>0</v>
      </c>
      <c r="AS40" s="370">
        <f>'SEMESTR I'!IH40</f>
        <v>0</v>
      </c>
      <c r="AT40" s="370">
        <f>'SEMESTR I'!II40</f>
        <v>0</v>
      </c>
      <c r="AU40" s="370">
        <f>'SEMESTR I'!IJ40</f>
        <v>0</v>
      </c>
      <c r="AV40" s="370">
        <f>'SEMESTR I'!IK40</f>
        <v>0</v>
      </c>
      <c r="AW40" s="371">
        <f>'SEMESTR I'!IL40</f>
        <v>0</v>
      </c>
      <c r="AX40" s="372">
        <f>'SEMESTR I'!IM40</f>
        <v>0</v>
      </c>
      <c r="AY40" s="373">
        <f>'SEMESTR I'!IN40</f>
        <v>0</v>
      </c>
      <c r="AZ40" s="374">
        <f>'SEMESTR I'!IO40</f>
        <v>0</v>
      </c>
      <c r="BA40" s="375">
        <f>'SEMESTR I'!IP40</f>
        <v>0</v>
      </c>
      <c r="BB40" s="376">
        <f>'SEMESTR I'!IQ40</f>
        <v>0</v>
      </c>
      <c r="BC40" s="377">
        <f>'SEMESTR I'!IR40</f>
        <v>0</v>
      </c>
      <c r="BD40" s="378">
        <f>'SEMESTR I'!IS40</f>
        <v>0</v>
      </c>
      <c r="BE40" s="377">
        <f>'SEMESTR I'!IT40</f>
        <v>0</v>
      </c>
      <c r="BF40" s="379">
        <f>'SEMESTR I'!IU40</f>
        <v>0</v>
      </c>
      <c r="BG40" s="380">
        <f>'SEMESTR I'!IV40</f>
        <v>0</v>
      </c>
      <c r="BH40" s="381">
        <f>'SEMESTR I'!IW40</f>
        <v>0</v>
      </c>
      <c r="BI40" s="382">
        <f>'SEMESTR I'!IX40</f>
        <v>0</v>
      </c>
      <c r="BJ40" s="458">
        <f>'SEMESTR I'!IY40</f>
        <v>0</v>
      </c>
      <c r="BK40" s="459">
        <f>'SEMESTR I'!IZ40</f>
        <v>0</v>
      </c>
      <c r="BL40" s="456">
        <f>'SEMESTR I'!JA40</f>
        <v>0</v>
      </c>
      <c r="BM40" s="460">
        <f>'SEMESTR I'!JB40</f>
        <v>0</v>
      </c>
      <c r="BN40" s="367">
        <f>'SEMESTR II'!KY40</f>
        <v>0</v>
      </c>
      <c r="BO40" s="368">
        <f>'SEMESTR II'!KZ40</f>
        <v>0</v>
      </c>
      <c r="BP40" s="367">
        <f>'SEMESTR II'!LA40</f>
        <v>0</v>
      </c>
      <c r="BQ40" s="369">
        <f>'SEMESTR II'!LB40</f>
        <v>0</v>
      </c>
      <c r="BR40" s="370">
        <f>'SEMESTR II'!LC40</f>
        <v>0</v>
      </c>
      <c r="BS40" s="370">
        <f>'SEMESTR II'!LD40</f>
        <v>0</v>
      </c>
      <c r="BT40" s="370">
        <f>'SEMESTR II'!LE40</f>
        <v>0</v>
      </c>
      <c r="BU40" s="370">
        <f>'SEMESTR II'!LF40</f>
        <v>0</v>
      </c>
      <c r="BV40" s="370">
        <f>'SEMESTR II'!LG40</f>
        <v>0</v>
      </c>
      <c r="BW40" s="370">
        <f>'SEMESTR II'!LH40</f>
        <v>0</v>
      </c>
      <c r="BX40" s="370">
        <f>'SEMESTR II'!LI40</f>
        <v>0</v>
      </c>
      <c r="BY40" s="370">
        <f>'SEMESTR II'!LJ40</f>
        <v>0</v>
      </c>
      <c r="BZ40" s="370">
        <f>'SEMESTR II'!LK40</f>
        <v>0</v>
      </c>
      <c r="CA40" s="371">
        <f>'SEMESTR II'!LL40</f>
        <v>0</v>
      </c>
      <c r="CB40" s="372">
        <f>'SEMESTR II'!LM40</f>
        <v>0</v>
      </c>
      <c r="CC40" s="373">
        <f>'SEMESTR II'!LN40</f>
        <v>0</v>
      </c>
      <c r="CD40" s="383">
        <f>'SEMESTR II'!LO40</f>
        <v>0</v>
      </c>
      <c r="CE40" s="373">
        <f>'SEMESTR II'!LP40</f>
        <v>0</v>
      </c>
      <c r="CF40" s="384">
        <f>'SEMESTR II'!LQ40</f>
        <v>0</v>
      </c>
      <c r="CG40" s="385">
        <f>'SEMESTR II'!LR40</f>
        <v>0</v>
      </c>
      <c r="CH40" s="386">
        <f>'SEMESTR II'!LS40</f>
        <v>0</v>
      </c>
      <c r="CI40" s="385">
        <f>'SEMESTR II'!LT40</f>
        <v>0</v>
      </c>
      <c r="CJ40" s="387">
        <f>'SEMESTR II'!LU40</f>
        <v>0</v>
      </c>
      <c r="CK40" s="388">
        <f>'SEMESTR II'!LV40</f>
        <v>0</v>
      </c>
      <c r="CL40" s="389">
        <f>'SEMESTR II'!LW40</f>
        <v>0</v>
      </c>
      <c r="CM40" s="390">
        <f>'SEMESTR II'!LX40</f>
        <v>0</v>
      </c>
      <c r="CN40" s="461">
        <f>'SEMESTR II'!LY40</f>
        <v>0</v>
      </c>
      <c r="CO40" s="462">
        <f>'SEMESTR II'!LZ40</f>
        <v>0</v>
      </c>
      <c r="CP40" s="463">
        <f>'SEMESTR II'!MA40</f>
        <v>0</v>
      </c>
      <c r="CQ40" s="464">
        <f>'SEMESTR II'!MB40</f>
        <v>0</v>
      </c>
      <c r="CR40" s="367">
        <f t="shared" si="6"/>
        <v>0</v>
      </c>
      <c r="CS40" s="368">
        <f t="shared" si="7"/>
        <v>0</v>
      </c>
      <c r="CT40" s="367">
        <f t="shared" si="8"/>
        <v>0</v>
      </c>
      <c r="CU40" s="369">
        <f t="shared" si="9"/>
        <v>0</v>
      </c>
      <c r="CV40" s="370">
        <f t="shared" si="10"/>
        <v>0</v>
      </c>
      <c r="CW40" s="370">
        <f t="shared" si="11"/>
        <v>0</v>
      </c>
      <c r="CX40" s="370">
        <f t="shared" si="12"/>
        <v>0</v>
      </c>
      <c r="CY40" s="370">
        <f t="shared" si="13"/>
        <v>0</v>
      </c>
      <c r="CZ40" s="370">
        <f t="shared" si="14"/>
        <v>0</v>
      </c>
      <c r="DA40" s="370">
        <f t="shared" si="15"/>
        <v>0</v>
      </c>
      <c r="DB40" s="370">
        <f t="shared" si="16"/>
        <v>0</v>
      </c>
      <c r="DC40" s="370">
        <f t="shared" si="17"/>
        <v>0</v>
      </c>
      <c r="DD40" s="370">
        <f t="shared" si="18"/>
        <v>0</v>
      </c>
      <c r="DE40" s="371">
        <f t="shared" si="19"/>
        <v>0</v>
      </c>
      <c r="DF40" s="373">
        <f t="shared" si="20"/>
        <v>0</v>
      </c>
      <c r="DG40" s="373">
        <f t="shared" si="21"/>
        <v>0</v>
      </c>
      <c r="DH40" s="371">
        <f t="shared" si="22"/>
        <v>0</v>
      </c>
      <c r="DI40" s="373">
        <f t="shared" si="23"/>
        <v>0</v>
      </c>
      <c r="DJ40" s="374">
        <f t="shared" si="24"/>
        <v>0</v>
      </c>
      <c r="DK40" s="377">
        <f t="shared" si="25"/>
        <v>0</v>
      </c>
      <c r="DL40" s="378">
        <f t="shared" si="26"/>
        <v>0</v>
      </c>
      <c r="DM40" s="377">
        <f t="shared" si="27"/>
        <v>0</v>
      </c>
      <c r="DN40" s="391">
        <f t="shared" si="28"/>
        <v>0</v>
      </c>
      <c r="DO40" s="392">
        <f t="shared" si="29"/>
        <v>0</v>
      </c>
      <c r="DP40" s="381">
        <f t="shared" si="30"/>
        <v>0</v>
      </c>
      <c r="DQ40" s="393">
        <f t="shared" si="31"/>
        <v>0</v>
      </c>
      <c r="DR40" s="458">
        <f t="shared" si="32"/>
        <v>0</v>
      </c>
      <c r="DS40" s="465">
        <f t="shared" si="33"/>
        <v>0</v>
      </c>
      <c r="DT40" s="466">
        <f t="shared" si="34"/>
        <v>0</v>
      </c>
      <c r="DU40" s="467" t="e">
        <f t="shared" si="35"/>
        <v>#DIV/0!</v>
      </c>
      <c r="DV40" s="394" t="str">
        <f t="shared" si="36"/>
        <v>-</v>
      </c>
    </row>
    <row r="41" spans="1:126" ht="15.75" thickBot="1">
      <c r="A41">
        <f>'SEMESTR I'!A41</f>
        <v>6</v>
      </c>
      <c r="B41" t="str">
        <f>'SEMESTR I'!B41</f>
        <v>Nazwiska, pensum ustalone, planowane i numery rozkazów wypełniamy na SEMESTRZE I (dane zostają automatycznie przeniesione do SEMESTRU II i CAŁOŚCI)</v>
      </c>
      <c r="C41">
        <f>'SEMESTR I'!C41</f>
        <v>0</v>
      </c>
      <c r="D41">
        <f>'SEMESTR I'!D41</f>
        <v>0</v>
      </c>
      <c r="E41">
        <f>'SEMESTR I'!E41</f>
        <v>0</v>
      </c>
      <c r="F41">
        <f>'SEMESTR I'!F41</f>
        <v>0</v>
      </c>
      <c r="G41">
        <f>'SEMESTR I'!G41</f>
        <v>0</v>
      </c>
      <c r="H41">
        <f>'SEMESTR I'!H41</f>
        <v>0</v>
      </c>
      <c r="I41">
        <f>'SEMESTR I'!I41</f>
        <v>0</v>
      </c>
      <c r="J41">
        <f>'SEMESTR I'!J41</f>
        <v>0</v>
      </c>
      <c r="K41">
        <f>'SEMESTR I'!K41</f>
        <v>0</v>
      </c>
      <c r="L41">
        <f>'SEMESTR I'!L41</f>
        <v>0</v>
      </c>
      <c r="M41">
        <f>'SEMESTR I'!M41</f>
        <v>0</v>
      </c>
      <c r="N41">
        <f>'SEMESTR I'!N41</f>
        <v>0</v>
      </c>
      <c r="O41">
        <f>'SEMESTR I'!O41</f>
        <v>0</v>
      </c>
      <c r="P41">
        <f>'SEMESTR I'!P41</f>
        <v>0</v>
      </c>
      <c r="Q41">
        <f>'SEMESTR I'!Q41</f>
        <v>0</v>
      </c>
      <c r="R41">
        <f>'SEMESTR I'!R41</f>
        <v>0</v>
      </c>
      <c r="S41">
        <f>'SEMESTR I'!S41</f>
        <v>0</v>
      </c>
      <c r="T41">
        <f>'SEMESTR I'!T41</f>
        <v>0</v>
      </c>
      <c r="U41">
        <f>'SEMESTR I'!U41</f>
        <v>0</v>
      </c>
      <c r="V41">
        <f>'SEMESTR I'!V41</f>
        <v>0</v>
      </c>
      <c r="W41">
        <f>'SEMESTR I'!W41</f>
        <v>0</v>
      </c>
      <c r="X41">
        <f>'SEMESTR I'!X41</f>
        <v>0</v>
      </c>
      <c r="Y41">
        <f>'SEMESTR I'!Y41</f>
        <v>0</v>
      </c>
      <c r="Z41">
        <f>'SEMESTR I'!Z41</f>
        <v>0</v>
      </c>
      <c r="AA41">
        <f>'SEMESTR I'!AA41</f>
        <v>0</v>
      </c>
      <c r="AB41">
        <f>'SEMESTR I'!AB41</f>
        <v>0</v>
      </c>
      <c r="AC41">
        <f>'SEMESTR I'!AC41</f>
        <v>0</v>
      </c>
      <c r="AD41">
        <f>'SEMESTR I'!AD41</f>
        <v>0</v>
      </c>
      <c r="AE41">
        <f>'SEMESTR I'!AE41</f>
        <v>0</v>
      </c>
      <c r="AF41">
        <f>'SEMESTR I'!AF41</f>
        <v>0</v>
      </c>
      <c r="AG41">
        <f>'SEMESTR I'!AG41</f>
        <v>0</v>
      </c>
      <c r="AH41">
        <f>'SEMESTR I'!AH41</f>
        <v>0</v>
      </c>
      <c r="AI41">
        <f>'SEMESTR I'!AI41</f>
        <v>0</v>
      </c>
      <c r="AJ41" s="367">
        <f>'SEMESTR I'!HY41</f>
        <v>0</v>
      </c>
      <c r="AK41" s="368">
        <f>'SEMESTR I'!HZ41</f>
        <v>0</v>
      </c>
      <c r="AL41" s="367">
        <f>'SEMESTR I'!IA41</f>
        <v>0</v>
      </c>
      <c r="AM41" s="369">
        <f>'SEMESTR I'!IB41</f>
        <v>0</v>
      </c>
      <c r="AN41" s="370">
        <f>'SEMESTR I'!IC41</f>
        <v>0</v>
      </c>
      <c r="AO41" s="370">
        <f>'SEMESTR I'!ID41</f>
        <v>0</v>
      </c>
      <c r="AP41" s="370">
        <f>'SEMESTR I'!IE41</f>
        <v>0</v>
      </c>
      <c r="AQ41" s="370">
        <f>'SEMESTR I'!IF41</f>
        <v>0</v>
      </c>
      <c r="AR41" s="370">
        <f>'SEMESTR I'!IG41</f>
        <v>0</v>
      </c>
      <c r="AS41" s="370">
        <f>'SEMESTR I'!IH41</f>
        <v>0</v>
      </c>
      <c r="AT41" s="370">
        <f>'SEMESTR I'!II41</f>
        <v>0</v>
      </c>
      <c r="AU41" s="370">
        <f>'SEMESTR I'!IJ41</f>
        <v>0</v>
      </c>
      <c r="AV41" s="370">
        <f>'SEMESTR I'!IK41</f>
        <v>0</v>
      </c>
      <c r="AW41" s="371">
        <f>'SEMESTR I'!IL41</f>
        <v>0</v>
      </c>
      <c r="AX41" s="372">
        <f>'SEMESTR I'!IM41</f>
        <v>0</v>
      </c>
      <c r="AY41" s="373">
        <f>'SEMESTR I'!IN41</f>
        <v>0</v>
      </c>
      <c r="AZ41" s="374">
        <f>'SEMESTR I'!IO41</f>
        <v>0</v>
      </c>
      <c r="BA41" s="375">
        <f>'SEMESTR I'!IP41</f>
        <v>0</v>
      </c>
      <c r="BB41" s="376">
        <f>'SEMESTR I'!IQ41</f>
        <v>0</v>
      </c>
      <c r="BC41" s="377">
        <f>'SEMESTR I'!IR41</f>
        <v>0</v>
      </c>
      <c r="BD41" s="378">
        <f>'SEMESTR I'!IS41</f>
        <v>0</v>
      </c>
      <c r="BE41" s="377">
        <f>'SEMESTR I'!IT41</f>
        <v>0</v>
      </c>
      <c r="BF41" s="379">
        <f>'SEMESTR I'!IU41</f>
        <v>0</v>
      </c>
      <c r="BG41" s="380">
        <f>'SEMESTR I'!IV41</f>
        <v>0</v>
      </c>
      <c r="BH41" s="381">
        <f>'SEMESTR I'!IW41</f>
        <v>0</v>
      </c>
      <c r="BI41" s="382">
        <f>'SEMESTR I'!IX41</f>
        <v>0</v>
      </c>
      <c r="BJ41" s="458">
        <f>'SEMESTR I'!IY41</f>
        <v>0</v>
      </c>
      <c r="BK41" s="459">
        <f>'SEMESTR I'!IZ41</f>
        <v>0</v>
      </c>
      <c r="BL41" s="456">
        <f>'SEMESTR I'!JA41</f>
        <v>0</v>
      </c>
      <c r="BM41" s="460">
        <f>'SEMESTR I'!JB41</f>
        <v>0</v>
      </c>
      <c r="BN41" s="367">
        <f>'SEMESTR II'!KY41</f>
        <v>0</v>
      </c>
      <c r="BO41" s="368">
        <f>'SEMESTR II'!KZ41</f>
        <v>0</v>
      </c>
      <c r="BP41" s="367">
        <f>'SEMESTR II'!LA41</f>
        <v>0</v>
      </c>
      <c r="BQ41" s="369">
        <f>'SEMESTR II'!LB41</f>
        <v>0</v>
      </c>
      <c r="BR41" s="370">
        <f>'SEMESTR II'!LC41</f>
        <v>0</v>
      </c>
      <c r="BS41" s="370">
        <f>'SEMESTR II'!LD41</f>
        <v>0</v>
      </c>
      <c r="BT41" s="370">
        <f>'SEMESTR II'!LE41</f>
        <v>0</v>
      </c>
      <c r="BU41" s="370">
        <f>'SEMESTR II'!LF41</f>
        <v>0</v>
      </c>
      <c r="BV41" s="370">
        <f>'SEMESTR II'!LG41</f>
        <v>0</v>
      </c>
      <c r="BW41" s="370">
        <f>'SEMESTR II'!LH41</f>
        <v>0</v>
      </c>
      <c r="BX41" s="370">
        <f>'SEMESTR II'!LI41</f>
        <v>0</v>
      </c>
      <c r="BY41" s="370">
        <f>'SEMESTR II'!LJ41</f>
        <v>0</v>
      </c>
      <c r="BZ41" s="370">
        <f>'SEMESTR II'!LK41</f>
        <v>0</v>
      </c>
      <c r="CA41" s="371">
        <f>'SEMESTR II'!LL41</f>
        <v>0</v>
      </c>
      <c r="CB41" s="372">
        <f>'SEMESTR II'!LM41</f>
        <v>0</v>
      </c>
      <c r="CC41" s="373">
        <f>'SEMESTR II'!LN41</f>
        <v>0</v>
      </c>
      <c r="CD41" s="383">
        <f>'SEMESTR II'!LO41</f>
        <v>0</v>
      </c>
      <c r="CE41" s="373">
        <f>'SEMESTR II'!LP41</f>
        <v>0</v>
      </c>
      <c r="CF41" s="384">
        <f>'SEMESTR II'!LQ41</f>
        <v>0</v>
      </c>
      <c r="CG41" s="385">
        <f>'SEMESTR II'!LR41</f>
        <v>0</v>
      </c>
      <c r="CH41" s="386">
        <f>'SEMESTR II'!LS41</f>
        <v>0</v>
      </c>
      <c r="CI41" s="385">
        <f>'SEMESTR II'!LT41</f>
        <v>0</v>
      </c>
      <c r="CJ41" s="387">
        <f>'SEMESTR II'!LU41</f>
        <v>0</v>
      </c>
      <c r="CK41" s="388">
        <f>'SEMESTR II'!LV41</f>
        <v>0</v>
      </c>
      <c r="CL41" s="389">
        <f>'SEMESTR II'!LW41</f>
        <v>0</v>
      </c>
      <c r="CM41" s="390">
        <f>'SEMESTR II'!LX41</f>
        <v>0</v>
      </c>
      <c r="CN41" s="461">
        <f>'SEMESTR II'!LY41</f>
        <v>0</v>
      </c>
      <c r="CO41" s="462">
        <f>'SEMESTR II'!LZ41</f>
        <v>0</v>
      </c>
      <c r="CP41" s="463">
        <f>'SEMESTR II'!MA41</f>
        <v>0</v>
      </c>
      <c r="CQ41" s="464">
        <f>'SEMESTR II'!MB41</f>
        <v>0</v>
      </c>
      <c r="CR41" s="367">
        <f t="shared" si="6"/>
        <v>0</v>
      </c>
      <c r="CS41" s="368">
        <f t="shared" si="7"/>
        <v>0</v>
      </c>
      <c r="CT41" s="367">
        <f t="shared" si="8"/>
        <v>0</v>
      </c>
      <c r="CU41" s="369">
        <f t="shared" si="9"/>
        <v>0</v>
      </c>
      <c r="CV41" s="370">
        <f t="shared" si="10"/>
        <v>0</v>
      </c>
      <c r="CW41" s="370">
        <f t="shared" si="11"/>
        <v>0</v>
      </c>
      <c r="CX41" s="370">
        <f t="shared" si="12"/>
        <v>0</v>
      </c>
      <c r="CY41" s="370">
        <f t="shared" si="13"/>
        <v>0</v>
      </c>
      <c r="CZ41" s="370">
        <f t="shared" si="14"/>
        <v>0</v>
      </c>
      <c r="DA41" s="370">
        <f t="shared" si="15"/>
        <v>0</v>
      </c>
      <c r="DB41" s="370">
        <f t="shared" si="16"/>
        <v>0</v>
      </c>
      <c r="DC41" s="370">
        <f t="shared" si="17"/>
        <v>0</v>
      </c>
      <c r="DD41" s="370">
        <f t="shared" si="18"/>
        <v>0</v>
      </c>
      <c r="DE41" s="371">
        <f t="shared" si="19"/>
        <v>0</v>
      </c>
      <c r="DF41" s="373">
        <f t="shared" si="20"/>
        <v>0</v>
      </c>
      <c r="DG41" s="373">
        <f t="shared" si="21"/>
        <v>0</v>
      </c>
      <c r="DH41" s="371">
        <f t="shared" si="22"/>
        <v>0</v>
      </c>
      <c r="DI41" s="373">
        <f t="shared" si="23"/>
        <v>0</v>
      </c>
      <c r="DJ41" s="374">
        <f t="shared" si="24"/>
        <v>0</v>
      </c>
      <c r="DK41" s="377">
        <f t="shared" si="25"/>
        <v>0</v>
      </c>
      <c r="DL41" s="378">
        <f t="shared" si="26"/>
        <v>0</v>
      </c>
      <c r="DM41" s="377">
        <f t="shared" si="27"/>
        <v>0</v>
      </c>
      <c r="DN41" s="391">
        <f t="shared" si="28"/>
        <v>0</v>
      </c>
      <c r="DO41" s="392">
        <f t="shared" si="29"/>
        <v>0</v>
      </c>
      <c r="DP41" s="381">
        <f t="shared" si="30"/>
        <v>0</v>
      </c>
      <c r="DQ41" s="393">
        <f t="shared" si="31"/>
        <v>0</v>
      </c>
      <c r="DR41" s="458">
        <f t="shared" si="32"/>
        <v>0</v>
      </c>
      <c r="DS41" s="465">
        <f t="shared" si="33"/>
        <v>0</v>
      </c>
      <c r="DT41" s="466">
        <f t="shared" si="34"/>
        <v>0</v>
      </c>
      <c r="DU41" s="467" t="e">
        <f t="shared" si="35"/>
        <v>#DIV/0!</v>
      </c>
      <c r="DV41" s="394" t="str">
        <f t="shared" si="36"/>
        <v>-</v>
      </c>
    </row>
    <row r="42" spans="1:126" ht="15.75" thickBot="1">
      <c r="A42">
        <f>'SEMESTR I'!A42</f>
        <v>0</v>
      </c>
      <c r="B42">
        <f>'SEMESTR I'!B42</f>
        <v>0</v>
      </c>
      <c r="C42">
        <f>'SEMESTR I'!C42</f>
        <v>0</v>
      </c>
      <c r="D42">
        <f>'SEMESTR I'!D42</f>
        <v>0</v>
      </c>
      <c r="E42">
        <f>'SEMESTR I'!E42</f>
        <v>0</v>
      </c>
      <c r="F42">
        <f>'SEMESTR I'!F42</f>
        <v>0</v>
      </c>
      <c r="G42">
        <f>'SEMESTR I'!G42</f>
        <v>0</v>
      </c>
      <c r="H42">
        <f>'SEMESTR I'!H42</f>
        <v>0</v>
      </c>
      <c r="I42">
        <f>'SEMESTR I'!I42</f>
        <v>0</v>
      </c>
      <c r="J42">
        <f>'SEMESTR I'!J42</f>
        <v>0</v>
      </c>
      <c r="K42">
        <f>'SEMESTR I'!K42</f>
        <v>0</v>
      </c>
      <c r="L42">
        <f>'SEMESTR I'!L42</f>
        <v>0</v>
      </c>
      <c r="M42">
        <f>'SEMESTR I'!M42</f>
        <v>0</v>
      </c>
      <c r="N42">
        <f>'SEMESTR I'!N42</f>
        <v>0</v>
      </c>
      <c r="O42">
        <f>'SEMESTR I'!O42</f>
        <v>0</v>
      </c>
      <c r="P42">
        <f>'SEMESTR I'!P42</f>
        <v>0</v>
      </c>
      <c r="Q42">
        <f>'SEMESTR I'!Q42</f>
        <v>0</v>
      </c>
      <c r="R42">
        <f>'SEMESTR I'!R42</f>
        <v>0</v>
      </c>
      <c r="S42">
        <f>'SEMESTR I'!S42</f>
        <v>0</v>
      </c>
      <c r="T42">
        <f>'SEMESTR I'!T42</f>
        <v>0</v>
      </c>
      <c r="U42">
        <f>'SEMESTR I'!U42</f>
        <v>0</v>
      </c>
      <c r="V42">
        <f>'SEMESTR I'!V42</f>
        <v>0</v>
      </c>
      <c r="W42">
        <f>'SEMESTR I'!W42</f>
        <v>0</v>
      </c>
      <c r="X42">
        <f>'SEMESTR I'!X42</f>
        <v>0</v>
      </c>
      <c r="Y42">
        <f>'SEMESTR I'!Y42</f>
        <v>0</v>
      </c>
      <c r="Z42">
        <f>'SEMESTR I'!Z42</f>
        <v>0</v>
      </c>
      <c r="AA42">
        <f>'SEMESTR I'!AA42</f>
        <v>0</v>
      </c>
      <c r="AB42">
        <f>'SEMESTR I'!AB42</f>
        <v>0</v>
      </c>
      <c r="AC42">
        <f>'SEMESTR I'!AC42</f>
        <v>0</v>
      </c>
      <c r="AD42">
        <f>'SEMESTR I'!AD42</f>
        <v>0</v>
      </c>
      <c r="AE42">
        <f>'SEMESTR I'!AE42</f>
        <v>0</v>
      </c>
      <c r="AF42">
        <f>'SEMESTR I'!AF42</f>
        <v>0</v>
      </c>
      <c r="AG42">
        <f>'SEMESTR I'!AG42</f>
        <v>0</v>
      </c>
      <c r="AH42">
        <f>'SEMESTR I'!AH42</f>
        <v>0</v>
      </c>
      <c r="AI42">
        <f>'SEMESTR I'!AI42</f>
        <v>0</v>
      </c>
      <c r="AJ42" s="367">
        <f>'SEMESTR I'!HY42</f>
        <v>0</v>
      </c>
      <c r="AK42" s="368">
        <f>'SEMESTR I'!HZ42</f>
        <v>0</v>
      </c>
      <c r="AL42" s="367">
        <f>'SEMESTR I'!IA42</f>
        <v>0</v>
      </c>
      <c r="AM42" s="369">
        <f>'SEMESTR I'!IB42</f>
        <v>0</v>
      </c>
      <c r="AN42" s="370">
        <f>'SEMESTR I'!IC42</f>
        <v>0</v>
      </c>
      <c r="AO42" s="370">
        <f>'SEMESTR I'!ID42</f>
        <v>0</v>
      </c>
      <c r="AP42" s="370">
        <f>'SEMESTR I'!IE42</f>
        <v>0</v>
      </c>
      <c r="AQ42" s="370">
        <f>'SEMESTR I'!IF42</f>
        <v>0</v>
      </c>
      <c r="AR42" s="370">
        <f>'SEMESTR I'!IG42</f>
        <v>0</v>
      </c>
      <c r="AS42" s="370">
        <f>'SEMESTR I'!IH42</f>
        <v>0</v>
      </c>
      <c r="AT42" s="370">
        <f>'SEMESTR I'!II42</f>
        <v>0</v>
      </c>
      <c r="AU42" s="370">
        <f>'SEMESTR I'!IJ42</f>
        <v>0</v>
      </c>
      <c r="AV42" s="370">
        <f>'SEMESTR I'!IK42</f>
        <v>0</v>
      </c>
      <c r="AW42" s="371">
        <f>'SEMESTR I'!IL42</f>
        <v>0</v>
      </c>
      <c r="AX42" s="372">
        <f>'SEMESTR I'!IM42</f>
        <v>0</v>
      </c>
      <c r="AY42" s="373">
        <f>'SEMESTR I'!IN42</f>
        <v>0</v>
      </c>
      <c r="AZ42" s="374">
        <f>'SEMESTR I'!IO42</f>
        <v>0</v>
      </c>
      <c r="BA42" s="375">
        <f>'SEMESTR I'!IP42</f>
        <v>0</v>
      </c>
      <c r="BB42" s="376">
        <f>'SEMESTR I'!IQ42</f>
        <v>0</v>
      </c>
      <c r="BC42" s="377">
        <f>'SEMESTR I'!IR42</f>
        <v>0</v>
      </c>
      <c r="BD42" s="378">
        <f>'SEMESTR I'!IS42</f>
        <v>0</v>
      </c>
      <c r="BE42" s="377">
        <f>'SEMESTR I'!IT42</f>
        <v>0</v>
      </c>
      <c r="BF42" s="379">
        <f>'SEMESTR I'!IU42</f>
        <v>0</v>
      </c>
      <c r="BG42" s="380">
        <f>'SEMESTR I'!IV42</f>
        <v>0</v>
      </c>
      <c r="BH42" s="381">
        <f>'SEMESTR I'!IW42</f>
        <v>0</v>
      </c>
      <c r="BI42" s="382">
        <f>'SEMESTR I'!IX42</f>
        <v>0</v>
      </c>
      <c r="BJ42" s="458">
        <f>'SEMESTR I'!IY42</f>
        <v>0</v>
      </c>
      <c r="BK42" s="459">
        <f>'SEMESTR I'!IZ42</f>
        <v>0</v>
      </c>
      <c r="BL42" s="456">
        <f>'SEMESTR I'!JA42</f>
        <v>0</v>
      </c>
      <c r="BM42" s="460">
        <f>'SEMESTR I'!JB42</f>
        <v>0</v>
      </c>
      <c r="BN42" s="367">
        <f>'SEMESTR II'!KY42</f>
        <v>0</v>
      </c>
      <c r="BO42" s="368">
        <f>'SEMESTR II'!KZ42</f>
        <v>0</v>
      </c>
      <c r="BP42" s="367">
        <f>'SEMESTR II'!LA42</f>
        <v>0</v>
      </c>
      <c r="BQ42" s="369">
        <f>'SEMESTR II'!LB42</f>
        <v>0</v>
      </c>
      <c r="BR42" s="370">
        <f>'SEMESTR II'!LC42</f>
        <v>0</v>
      </c>
      <c r="BS42" s="370">
        <f>'SEMESTR II'!LD42</f>
        <v>0</v>
      </c>
      <c r="BT42" s="370">
        <f>'SEMESTR II'!LE42</f>
        <v>0</v>
      </c>
      <c r="BU42" s="370">
        <f>'SEMESTR II'!LF42</f>
        <v>0</v>
      </c>
      <c r="BV42" s="370">
        <f>'SEMESTR II'!LG42</f>
        <v>0</v>
      </c>
      <c r="BW42" s="370">
        <f>'SEMESTR II'!LH42</f>
        <v>0</v>
      </c>
      <c r="BX42" s="370">
        <f>'SEMESTR II'!LI42</f>
        <v>0</v>
      </c>
      <c r="BY42" s="370">
        <f>'SEMESTR II'!LJ42</f>
        <v>0</v>
      </c>
      <c r="BZ42" s="370">
        <f>'SEMESTR II'!LK42</f>
        <v>0</v>
      </c>
      <c r="CA42" s="371">
        <f>'SEMESTR II'!LL42</f>
        <v>0</v>
      </c>
      <c r="CB42" s="372">
        <f>'SEMESTR II'!LM42</f>
        <v>0</v>
      </c>
      <c r="CC42" s="373">
        <f>'SEMESTR II'!LN42</f>
        <v>0</v>
      </c>
      <c r="CD42" s="383">
        <f>'SEMESTR II'!LO42</f>
        <v>0</v>
      </c>
      <c r="CE42" s="373">
        <f>'SEMESTR II'!LP42</f>
        <v>0</v>
      </c>
      <c r="CF42" s="384">
        <f>'SEMESTR II'!LQ42</f>
        <v>0</v>
      </c>
      <c r="CG42" s="385">
        <f>'SEMESTR II'!LR42</f>
        <v>0</v>
      </c>
      <c r="CH42" s="386">
        <f>'SEMESTR II'!LS42</f>
        <v>0</v>
      </c>
      <c r="CI42" s="385">
        <f>'SEMESTR II'!LT42</f>
        <v>0</v>
      </c>
      <c r="CJ42" s="387">
        <f>'SEMESTR II'!LU42</f>
        <v>0</v>
      </c>
      <c r="CK42" s="388">
        <f>'SEMESTR II'!LV42</f>
        <v>0</v>
      </c>
      <c r="CL42" s="389">
        <f>'SEMESTR II'!LW42</f>
        <v>0</v>
      </c>
      <c r="CM42" s="390">
        <f>'SEMESTR II'!LX42</f>
        <v>0</v>
      </c>
      <c r="CN42" s="461">
        <f>'SEMESTR II'!LY42</f>
        <v>0</v>
      </c>
      <c r="CO42" s="462">
        <f>'SEMESTR II'!LZ42</f>
        <v>0</v>
      </c>
      <c r="CP42" s="463">
        <f>'SEMESTR II'!MA42</f>
        <v>0</v>
      </c>
      <c r="CQ42" s="464">
        <f>'SEMESTR II'!MB42</f>
        <v>0</v>
      </c>
      <c r="CR42" s="367">
        <f t="shared" si="6"/>
        <v>0</v>
      </c>
      <c r="CS42" s="368">
        <f t="shared" si="7"/>
        <v>0</v>
      </c>
      <c r="CT42" s="367">
        <f t="shared" si="8"/>
        <v>0</v>
      </c>
      <c r="CU42" s="369">
        <f t="shared" si="9"/>
        <v>0</v>
      </c>
      <c r="CV42" s="370">
        <f t="shared" si="10"/>
        <v>0</v>
      </c>
      <c r="CW42" s="370">
        <f t="shared" si="11"/>
        <v>0</v>
      </c>
      <c r="CX42" s="370">
        <f t="shared" si="12"/>
        <v>0</v>
      </c>
      <c r="CY42" s="370">
        <f t="shared" si="13"/>
        <v>0</v>
      </c>
      <c r="CZ42" s="370">
        <f t="shared" si="14"/>
        <v>0</v>
      </c>
      <c r="DA42" s="370">
        <f t="shared" si="15"/>
        <v>0</v>
      </c>
      <c r="DB42" s="370">
        <f t="shared" si="16"/>
        <v>0</v>
      </c>
      <c r="DC42" s="370">
        <f t="shared" si="17"/>
        <v>0</v>
      </c>
      <c r="DD42" s="370">
        <f t="shared" si="18"/>
        <v>0</v>
      </c>
      <c r="DE42" s="371">
        <f t="shared" si="19"/>
        <v>0</v>
      </c>
      <c r="DF42" s="373">
        <f t="shared" si="20"/>
        <v>0</v>
      </c>
      <c r="DG42" s="373">
        <f t="shared" si="21"/>
        <v>0</v>
      </c>
      <c r="DH42" s="371">
        <f t="shared" si="22"/>
        <v>0</v>
      </c>
      <c r="DI42" s="373">
        <f t="shared" si="23"/>
        <v>0</v>
      </c>
      <c r="DJ42" s="374">
        <f t="shared" si="24"/>
        <v>0</v>
      </c>
      <c r="DK42" s="377">
        <f t="shared" si="25"/>
        <v>0</v>
      </c>
      <c r="DL42" s="378">
        <f t="shared" si="26"/>
        <v>0</v>
      </c>
      <c r="DM42" s="377">
        <f t="shared" si="27"/>
        <v>0</v>
      </c>
      <c r="DN42" s="391">
        <f t="shared" si="28"/>
        <v>0</v>
      </c>
      <c r="DO42" s="392">
        <f t="shared" si="29"/>
        <v>0</v>
      </c>
      <c r="DP42" s="381">
        <f t="shared" si="30"/>
        <v>0</v>
      </c>
      <c r="DQ42" s="393">
        <f t="shared" si="31"/>
        <v>0</v>
      </c>
      <c r="DR42" s="458">
        <f t="shared" si="32"/>
        <v>0</v>
      </c>
      <c r="DS42" s="465">
        <f t="shared" si="33"/>
        <v>0</v>
      </c>
      <c r="DT42" s="466">
        <f t="shared" si="34"/>
        <v>0</v>
      </c>
      <c r="DU42" s="467" t="e">
        <f t="shared" si="35"/>
        <v>#DIV/0!</v>
      </c>
      <c r="DV42" s="394" t="str">
        <f t="shared" si="36"/>
        <v>-</v>
      </c>
    </row>
    <row r="43" spans="1:126" ht="15.75" thickBot="1">
      <c r="A43">
        <f>'SEMESTR I'!A43</f>
        <v>0</v>
      </c>
      <c r="B43">
        <f>'SEMESTR I'!B43</f>
        <v>0</v>
      </c>
      <c r="C43">
        <f>'SEMESTR I'!C43</f>
        <v>0</v>
      </c>
      <c r="D43">
        <f>'SEMESTR I'!D43</f>
        <v>0</v>
      </c>
      <c r="E43">
        <f>'SEMESTR I'!E43</f>
        <v>0</v>
      </c>
      <c r="F43">
        <f>'SEMESTR I'!F43</f>
        <v>0</v>
      </c>
      <c r="G43">
        <f>'SEMESTR I'!G43</f>
        <v>0</v>
      </c>
      <c r="H43">
        <f>'SEMESTR I'!H43</f>
        <v>0</v>
      </c>
      <c r="I43">
        <f>'SEMESTR I'!I43</f>
        <v>0</v>
      </c>
      <c r="J43">
        <f>'SEMESTR I'!J43</f>
        <v>0</v>
      </c>
      <c r="K43">
        <f>'SEMESTR I'!K43</f>
        <v>0</v>
      </c>
      <c r="L43">
        <f>'SEMESTR I'!L43</f>
        <v>0</v>
      </c>
      <c r="M43">
        <f>'SEMESTR I'!M43</f>
        <v>0</v>
      </c>
      <c r="N43">
        <f>'SEMESTR I'!N43</f>
        <v>0</v>
      </c>
      <c r="O43">
        <f>'SEMESTR I'!O43</f>
        <v>0</v>
      </c>
      <c r="P43">
        <f>'SEMESTR I'!P43</f>
        <v>0</v>
      </c>
      <c r="Q43">
        <f>'SEMESTR I'!Q43</f>
        <v>0</v>
      </c>
      <c r="R43">
        <f>'SEMESTR I'!R43</f>
        <v>0</v>
      </c>
      <c r="S43">
        <f>'SEMESTR I'!S43</f>
        <v>0</v>
      </c>
      <c r="T43">
        <f>'SEMESTR I'!T43</f>
        <v>0</v>
      </c>
      <c r="U43">
        <f>'SEMESTR I'!U43</f>
        <v>0</v>
      </c>
      <c r="V43">
        <f>'SEMESTR I'!V43</f>
        <v>0</v>
      </c>
      <c r="W43">
        <f>'SEMESTR I'!W43</f>
        <v>0</v>
      </c>
      <c r="X43">
        <f>'SEMESTR I'!X43</f>
        <v>0</v>
      </c>
      <c r="Y43">
        <f>'SEMESTR I'!Y43</f>
        <v>0</v>
      </c>
      <c r="Z43">
        <f>'SEMESTR I'!Z43</f>
        <v>0</v>
      </c>
      <c r="AA43">
        <f>'SEMESTR I'!AA43</f>
        <v>0</v>
      </c>
      <c r="AB43">
        <f>'SEMESTR I'!AB43</f>
        <v>0</v>
      </c>
      <c r="AC43">
        <f>'SEMESTR I'!AC43</f>
        <v>0</v>
      </c>
      <c r="AD43">
        <f>'SEMESTR I'!AD43</f>
        <v>0</v>
      </c>
      <c r="AE43">
        <f>'SEMESTR I'!AE43</f>
        <v>0</v>
      </c>
      <c r="AF43">
        <f>'SEMESTR I'!AF43</f>
        <v>0</v>
      </c>
      <c r="AG43">
        <f>'SEMESTR I'!AG43</f>
        <v>0</v>
      </c>
      <c r="AH43">
        <f>'SEMESTR I'!AH43</f>
        <v>0</v>
      </c>
      <c r="AI43">
        <f>'SEMESTR I'!AI43</f>
        <v>0</v>
      </c>
      <c r="AJ43" s="367">
        <f>'SEMESTR I'!HY43</f>
        <v>0</v>
      </c>
      <c r="AK43" s="368">
        <f>'SEMESTR I'!HZ43</f>
        <v>0</v>
      </c>
      <c r="AL43" s="367">
        <f>'SEMESTR I'!IA43</f>
        <v>0</v>
      </c>
      <c r="AM43" s="369">
        <f>'SEMESTR I'!IB43</f>
        <v>0</v>
      </c>
      <c r="AN43" s="370">
        <f>'SEMESTR I'!IC43</f>
        <v>0</v>
      </c>
      <c r="AO43" s="370">
        <f>'SEMESTR I'!ID43</f>
        <v>0</v>
      </c>
      <c r="AP43" s="370">
        <f>'SEMESTR I'!IE43</f>
        <v>0</v>
      </c>
      <c r="AQ43" s="370">
        <f>'SEMESTR I'!IF43</f>
        <v>0</v>
      </c>
      <c r="AR43" s="370">
        <f>'SEMESTR I'!IG43</f>
        <v>0</v>
      </c>
      <c r="AS43" s="370">
        <f>'SEMESTR I'!IH43</f>
        <v>0</v>
      </c>
      <c r="AT43" s="370">
        <f>'SEMESTR I'!II43</f>
        <v>0</v>
      </c>
      <c r="AU43" s="370">
        <f>'SEMESTR I'!IJ43</f>
        <v>0</v>
      </c>
      <c r="AV43" s="370">
        <f>'SEMESTR I'!IK43</f>
        <v>0</v>
      </c>
      <c r="AW43" s="371">
        <f>'SEMESTR I'!IL43</f>
        <v>0</v>
      </c>
      <c r="AX43" s="372">
        <f>'SEMESTR I'!IM43</f>
        <v>0</v>
      </c>
      <c r="AY43" s="373">
        <f>'SEMESTR I'!IN43</f>
        <v>0</v>
      </c>
      <c r="AZ43" s="374">
        <f>'SEMESTR I'!IO43</f>
        <v>0</v>
      </c>
      <c r="BA43" s="375">
        <f>'SEMESTR I'!IP43</f>
        <v>0</v>
      </c>
      <c r="BB43" s="376">
        <f>'SEMESTR I'!IQ43</f>
        <v>0</v>
      </c>
      <c r="BC43" s="377">
        <f>'SEMESTR I'!IR43</f>
        <v>0</v>
      </c>
      <c r="BD43" s="378">
        <f>'SEMESTR I'!IS43</f>
        <v>0</v>
      </c>
      <c r="BE43" s="377">
        <f>'SEMESTR I'!IT43</f>
        <v>0</v>
      </c>
      <c r="BF43" s="379">
        <f>'SEMESTR I'!IU43</f>
        <v>0</v>
      </c>
      <c r="BG43" s="380">
        <f>'SEMESTR I'!IV43</f>
        <v>0</v>
      </c>
      <c r="BH43" s="381">
        <f>'SEMESTR I'!IW43</f>
        <v>0</v>
      </c>
      <c r="BI43" s="382">
        <f>'SEMESTR I'!IX43</f>
        <v>0</v>
      </c>
      <c r="BJ43" s="458">
        <f>'SEMESTR I'!IY43</f>
        <v>0</v>
      </c>
      <c r="BK43" s="459">
        <f>'SEMESTR I'!IZ43</f>
        <v>0</v>
      </c>
      <c r="BL43" s="456">
        <f>'SEMESTR I'!JA43</f>
        <v>0</v>
      </c>
      <c r="BM43" s="460">
        <f>'SEMESTR I'!JB43</f>
        <v>0</v>
      </c>
      <c r="BN43" s="367">
        <f>'SEMESTR II'!KY43</f>
        <v>0</v>
      </c>
      <c r="BO43" s="368">
        <f>'SEMESTR II'!KZ43</f>
        <v>0</v>
      </c>
      <c r="BP43" s="367">
        <f>'SEMESTR II'!LA43</f>
        <v>0</v>
      </c>
      <c r="BQ43" s="369">
        <f>'SEMESTR II'!LB43</f>
        <v>0</v>
      </c>
      <c r="BR43" s="370">
        <f>'SEMESTR II'!LC43</f>
        <v>0</v>
      </c>
      <c r="BS43" s="370">
        <f>'SEMESTR II'!LD43</f>
        <v>0</v>
      </c>
      <c r="BT43" s="370">
        <f>'SEMESTR II'!LE43</f>
        <v>0</v>
      </c>
      <c r="BU43" s="370">
        <f>'SEMESTR II'!LF43</f>
        <v>0</v>
      </c>
      <c r="BV43" s="370">
        <f>'SEMESTR II'!LG43</f>
        <v>0</v>
      </c>
      <c r="BW43" s="370">
        <f>'SEMESTR II'!LH43</f>
        <v>0</v>
      </c>
      <c r="BX43" s="370">
        <f>'SEMESTR II'!LI43</f>
        <v>0</v>
      </c>
      <c r="BY43" s="370">
        <f>'SEMESTR II'!LJ43</f>
        <v>0</v>
      </c>
      <c r="BZ43" s="370">
        <f>'SEMESTR II'!LK43</f>
        <v>0</v>
      </c>
      <c r="CA43" s="371">
        <f>'SEMESTR II'!LL43</f>
        <v>0</v>
      </c>
      <c r="CB43" s="372">
        <f>'SEMESTR II'!LM43</f>
        <v>0</v>
      </c>
      <c r="CC43" s="373">
        <f>'SEMESTR II'!LN43</f>
        <v>0</v>
      </c>
      <c r="CD43" s="383">
        <f>'SEMESTR II'!LO43</f>
        <v>0</v>
      </c>
      <c r="CE43" s="373">
        <f>'SEMESTR II'!LP43</f>
        <v>0</v>
      </c>
      <c r="CF43" s="384">
        <f>'SEMESTR II'!LQ43</f>
        <v>0</v>
      </c>
      <c r="CG43" s="385">
        <f>'SEMESTR II'!LR43</f>
        <v>0</v>
      </c>
      <c r="CH43" s="386">
        <f>'SEMESTR II'!LS43</f>
        <v>0</v>
      </c>
      <c r="CI43" s="385">
        <f>'SEMESTR II'!LT43</f>
        <v>0</v>
      </c>
      <c r="CJ43" s="387">
        <f>'SEMESTR II'!LU43</f>
        <v>0</v>
      </c>
      <c r="CK43" s="388">
        <f>'SEMESTR II'!LV43</f>
        <v>0</v>
      </c>
      <c r="CL43" s="389">
        <f>'SEMESTR II'!LW43</f>
        <v>0</v>
      </c>
      <c r="CM43" s="390">
        <f>'SEMESTR II'!LX43</f>
        <v>0</v>
      </c>
      <c r="CN43" s="461">
        <f>'SEMESTR II'!LY43</f>
        <v>0</v>
      </c>
      <c r="CO43" s="462">
        <f>'SEMESTR II'!LZ43</f>
        <v>0</v>
      </c>
      <c r="CP43" s="463">
        <f>'SEMESTR II'!MA43</f>
        <v>0</v>
      </c>
      <c r="CQ43" s="464">
        <f>'SEMESTR II'!MB43</f>
        <v>0</v>
      </c>
      <c r="CR43" s="367">
        <f t="shared" si="6"/>
        <v>0</v>
      </c>
      <c r="CS43" s="368">
        <f t="shared" si="7"/>
        <v>0</v>
      </c>
      <c r="CT43" s="367">
        <f t="shared" si="8"/>
        <v>0</v>
      </c>
      <c r="CU43" s="369">
        <f t="shared" si="9"/>
        <v>0</v>
      </c>
      <c r="CV43" s="370">
        <f t="shared" si="10"/>
        <v>0</v>
      </c>
      <c r="CW43" s="370">
        <f t="shared" si="11"/>
        <v>0</v>
      </c>
      <c r="CX43" s="370">
        <f t="shared" si="12"/>
        <v>0</v>
      </c>
      <c r="CY43" s="370">
        <f t="shared" si="13"/>
        <v>0</v>
      </c>
      <c r="CZ43" s="370">
        <f t="shared" si="14"/>
        <v>0</v>
      </c>
      <c r="DA43" s="370">
        <f t="shared" si="15"/>
        <v>0</v>
      </c>
      <c r="DB43" s="370">
        <f t="shared" si="16"/>
        <v>0</v>
      </c>
      <c r="DC43" s="370">
        <f t="shared" si="17"/>
        <v>0</v>
      </c>
      <c r="DD43" s="370">
        <f t="shared" si="18"/>
        <v>0</v>
      </c>
      <c r="DE43" s="371">
        <f t="shared" si="19"/>
        <v>0</v>
      </c>
      <c r="DF43" s="373">
        <f t="shared" si="20"/>
        <v>0</v>
      </c>
      <c r="DG43" s="373">
        <f t="shared" si="21"/>
        <v>0</v>
      </c>
      <c r="DH43" s="371">
        <f t="shared" si="22"/>
        <v>0</v>
      </c>
      <c r="DI43" s="373">
        <f t="shared" si="23"/>
        <v>0</v>
      </c>
      <c r="DJ43" s="374">
        <f t="shared" si="24"/>
        <v>0</v>
      </c>
      <c r="DK43" s="377">
        <f t="shared" si="25"/>
        <v>0</v>
      </c>
      <c r="DL43" s="378">
        <f t="shared" si="26"/>
        <v>0</v>
      </c>
      <c r="DM43" s="377">
        <f t="shared" si="27"/>
        <v>0</v>
      </c>
      <c r="DN43" s="391">
        <f t="shared" si="28"/>
        <v>0</v>
      </c>
      <c r="DO43" s="392">
        <f t="shared" si="29"/>
        <v>0</v>
      </c>
      <c r="DP43" s="381">
        <f t="shared" si="30"/>
        <v>0</v>
      </c>
      <c r="DQ43" s="393">
        <f t="shared" si="31"/>
        <v>0</v>
      </c>
      <c r="DR43" s="458">
        <f t="shared" si="32"/>
        <v>0</v>
      </c>
      <c r="DS43" s="465">
        <f t="shared" si="33"/>
        <v>0</v>
      </c>
      <c r="DT43" s="466">
        <f t="shared" si="34"/>
        <v>0</v>
      </c>
      <c r="DU43" s="467" t="e">
        <f t="shared" si="35"/>
        <v>#DIV/0!</v>
      </c>
      <c r="DV43" s="394" t="str">
        <f t="shared" si="36"/>
        <v>-</v>
      </c>
    </row>
    <row r="44" spans="1:126" ht="15.75" thickBot="1">
      <c r="A44">
        <f>'SEMESTR I'!A44</f>
        <v>0</v>
      </c>
      <c r="B44">
        <f>'SEMESTR I'!B44</f>
        <v>0</v>
      </c>
      <c r="C44">
        <f>'SEMESTR I'!C44</f>
        <v>0</v>
      </c>
      <c r="D44">
        <f>'SEMESTR I'!D44</f>
        <v>0</v>
      </c>
      <c r="E44">
        <f>'SEMESTR I'!E44</f>
        <v>0</v>
      </c>
      <c r="F44">
        <f>'SEMESTR I'!F44</f>
        <v>0</v>
      </c>
      <c r="G44">
        <f>'SEMESTR I'!G44</f>
        <v>0</v>
      </c>
      <c r="H44">
        <f>'SEMESTR I'!H44</f>
        <v>0</v>
      </c>
      <c r="I44">
        <f>'SEMESTR I'!I44</f>
        <v>0</v>
      </c>
      <c r="J44">
        <f>'SEMESTR I'!J44</f>
        <v>0</v>
      </c>
      <c r="K44">
        <f>'SEMESTR I'!K44</f>
        <v>0</v>
      </c>
      <c r="L44">
        <f>'SEMESTR I'!L44</f>
        <v>0</v>
      </c>
      <c r="M44">
        <f>'SEMESTR I'!M44</f>
        <v>0</v>
      </c>
      <c r="N44">
        <f>'SEMESTR I'!N44</f>
        <v>0</v>
      </c>
      <c r="O44">
        <f>'SEMESTR I'!O44</f>
        <v>0</v>
      </c>
      <c r="P44">
        <f>'SEMESTR I'!P44</f>
        <v>0</v>
      </c>
      <c r="Q44">
        <f>'SEMESTR I'!Q44</f>
        <v>0</v>
      </c>
      <c r="R44">
        <f>'SEMESTR I'!R44</f>
        <v>0</v>
      </c>
      <c r="S44">
        <f>'SEMESTR I'!S44</f>
        <v>0</v>
      </c>
      <c r="T44">
        <f>'SEMESTR I'!T44</f>
        <v>0</v>
      </c>
      <c r="U44">
        <f>'SEMESTR I'!U44</f>
        <v>0</v>
      </c>
      <c r="V44">
        <f>'SEMESTR I'!V44</f>
        <v>0</v>
      </c>
      <c r="W44">
        <f>'SEMESTR I'!W44</f>
        <v>0</v>
      </c>
      <c r="X44">
        <f>'SEMESTR I'!X44</f>
        <v>0</v>
      </c>
      <c r="Y44">
        <f>'SEMESTR I'!Y44</f>
        <v>0</v>
      </c>
      <c r="Z44">
        <f>'SEMESTR I'!Z44</f>
        <v>0</v>
      </c>
      <c r="AA44">
        <f>'SEMESTR I'!AA44</f>
        <v>0</v>
      </c>
      <c r="AB44">
        <f>'SEMESTR I'!AB44</f>
        <v>0</v>
      </c>
      <c r="AC44">
        <f>'SEMESTR I'!AC44</f>
        <v>0</v>
      </c>
      <c r="AD44">
        <f>'SEMESTR I'!AD44</f>
        <v>0</v>
      </c>
      <c r="AE44">
        <f>'SEMESTR I'!AE44</f>
        <v>0</v>
      </c>
      <c r="AF44">
        <f>'SEMESTR I'!AF44</f>
        <v>0</v>
      </c>
      <c r="AG44">
        <f>'SEMESTR I'!AG44</f>
        <v>0</v>
      </c>
      <c r="AH44">
        <f>'SEMESTR I'!AH44</f>
        <v>0</v>
      </c>
      <c r="AI44">
        <f>'SEMESTR I'!AI44</f>
        <v>0</v>
      </c>
      <c r="AJ44" s="367">
        <f>'SEMESTR I'!HY44</f>
        <v>0</v>
      </c>
      <c r="AK44" s="368">
        <f>'SEMESTR I'!HZ44</f>
        <v>0</v>
      </c>
      <c r="AL44" s="367">
        <f>'SEMESTR I'!IA44</f>
        <v>0</v>
      </c>
      <c r="AM44" s="369">
        <f>'SEMESTR I'!IB44</f>
        <v>0</v>
      </c>
      <c r="AN44" s="370">
        <f>'SEMESTR I'!IC44</f>
        <v>0</v>
      </c>
      <c r="AO44" s="370">
        <f>'SEMESTR I'!ID44</f>
        <v>0</v>
      </c>
      <c r="AP44" s="370">
        <f>'SEMESTR I'!IE44</f>
        <v>0</v>
      </c>
      <c r="AQ44" s="370">
        <f>'SEMESTR I'!IF44</f>
        <v>0</v>
      </c>
      <c r="AR44" s="370">
        <f>'SEMESTR I'!IG44</f>
        <v>0</v>
      </c>
      <c r="AS44" s="370">
        <f>'SEMESTR I'!IH44</f>
        <v>0</v>
      </c>
      <c r="AT44" s="370">
        <f>'SEMESTR I'!II44</f>
        <v>0</v>
      </c>
      <c r="AU44" s="370">
        <f>'SEMESTR I'!IJ44</f>
        <v>0</v>
      </c>
      <c r="AV44" s="370">
        <f>'SEMESTR I'!IK44</f>
        <v>0</v>
      </c>
      <c r="AW44" s="371">
        <f>'SEMESTR I'!IL44</f>
        <v>0</v>
      </c>
      <c r="AX44" s="372">
        <f>'SEMESTR I'!IM44</f>
        <v>0</v>
      </c>
      <c r="AY44" s="373">
        <f>'SEMESTR I'!IN44</f>
        <v>0</v>
      </c>
      <c r="AZ44" s="374">
        <f>'SEMESTR I'!IO44</f>
        <v>0</v>
      </c>
      <c r="BA44" s="375">
        <f>'SEMESTR I'!IP44</f>
        <v>0</v>
      </c>
      <c r="BB44" s="376">
        <f>'SEMESTR I'!IQ44</f>
        <v>0</v>
      </c>
      <c r="BC44" s="377">
        <f>'SEMESTR I'!IR44</f>
        <v>0</v>
      </c>
      <c r="BD44" s="378">
        <f>'SEMESTR I'!IS44</f>
        <v>0</v>
      </c>
      <c r="BE44" s="377">
        <f>'SEMESTR I'!IT44</f>
        <v>0</v>
      </c>
      <c r="BF44" s="379">
        <f>'SEMESTR I'!IU44</f>
        <v>0</v>
      </c>
      <c r="BG44" s="380">
        <f>'SEMESTR I'!IV44</f>
        <v>0</v>
      </c>
      <c r="BH44" s="381">
        <f>'SEMESTR I'!IW44</f>
        <v>0</v>
      </c>
      <c r="BI44" s="382">
        <f>'SEMESTR I'!IX44</f>
        <v>0</v>
      </c>
      <c r="BJ44" s="458">
        <f>'SEMESTR I'!IY44</f>
        <v>0</v>
      </c>
      <c r="BK44" s="459">
        <f>'SEMESTR I'!IZ44</f>
        <v>0</v>
      </c>
      <c r="BL44" s="456">
        <f>'SEMESTR I'!JA44</f>
        <v>0</v>
      </c>
      <c r="BM44" s="460">
        <f>'SEMESTR I'!JB44</f>
        <v>0</v>
      </c>
      <c r="BN44" s="367">
        <f>'SEMESTR II'!KY44</f>
        <v>0</v>
      </c>
      <c r="BO44" s="368">
        <f>'SEMESTR II'!KZ44</f>
        <v>0</v>
      </c>
      <c r="BP44" s="367">
        <f>'SEMESTR II'!LA44</f>
        <v>0</v>
      </c>
      <c r="BQ44" s="369">
        <f>'SEMESTR II'!LB44</f>
        <v>0</v>
      </c>
      <c r="BR44" s="370">
        <f>'SEMESTR II'!LC44</f>
        <v>0</v>
      </c>
      <c r="BS44" s="370">
        <f>'SEMESTR II'!LD44</f>
        <v>0</v>
      </c>
      <c r="BT44" s="370">
        <f>'SEMESTR II'!LE44</f>
        <v>0</v>
      </c>
      <c r="BU44" s="370">
        <f>'SEMESTR II'!LF44</f>
        <v>0</v>
      </c>
      <c r="BV44" s="370">
        <f>'SEMESTR II'!LG44</f>
        <v>0</v>
      </c>
      <c r="BW44" s="370">
        <f>'SEMESTR II'!LH44</f>
        <v>0</v>
      </c>
      <c r="BX44" s="370">
        <f>'SEMESTR II'!LI44</f>
        <v>0</v>
      </c>
      <c r="BY44" s="370">
        <f>'SEMESTR II'!LJ44</f>
        <v>0</v>
      </c>
      <c r="BZ44" s="370">
        <f>'SEMESTR II'!LK44</f>
        <v>0</v>
      </c>
      <c r="CA44" s="371">
        <f>'SEMESTR II'!LL44</f>
        <v>0</v>
      </c>
      <c r="CB44" s="372">
        <f>'SEMESTR II'!LM44</f>
        <v>0</v>
      </c>
      <c r="CC44" s="373">
        <f>'SEMESTR II'!LN44</f>
        <v>0</v>
      </c>
      <c r="CD44" s="383">
        <f>'SEMESTR II'!LO44</f>
        <v>0</v>
      </c>
      <c r="CE44" s="373">
        <f>'SEMESTR II'!LP44</f>
        <v>0</v>
      </c>
      <c r="CF44" s="384">
        <f>'SEMESTR II'!LQ44</f>
        <v>0</v>
      </c>
      <c r="CG44" s="385">
        <f>'SEMESTR II'!LR44</f>
        <v>0</v>
      </c>
      <c r="CH44" s="386">
        <f>'SEMESTR II'!LS44</f>
        <v>0</v>
      </c>
      <c r="CI44" s="385">
        <f>'SEMESTR II'!LT44</f>
        <v>0</v>
      </c>
      <c r="CJ44" s="387">
        <f>'SEMESTR II'!LU44</f>
        <v>0</v>
      </c>
      <c r="CK44" s="388">
        <f>'SEMESTR II'!LV44</f>
        <v>0</v>
      </c>
      <c r="CL44" s="389">
        <f>'SEMESTR II'!LW44</f>
        <v>0</v>
      </c>
      <c r="CM44" s="390">
        <f>'SEMESTR II'!LX44</f>
        <v>0</v>
      </c>
      <c r="CN44" s="461">
        <f>'SEMESTR II'!LY44</f>
        <v>0</v>
      </c>
      <c r="CO44" s="462">
        <f>'SEMESTR II'!LZ44</f>
        <v>0</v>
      </c>
      <c r="CP44" s="463">
        <f>'SEMESTR II'!MA44</f>
        <v>0</v>
      </c>
      <c r="CQ44" s="464">
        <f>'SEMESTR II'!MB44</f>
        <v>0</v>
      </c>
      <c r="CR44" s="367">
        <f t="shared" si="6"/>
        <v>0</v>
      </c>
      <c r="CS44" s="368">
        <f t="shared" si="7"/>
        <v>0</v>
      </c>
      <c r="CT44" s="367">
        <f t="shared" si="8"/>
        <v>0</v>
      </c>
      <c r="CU44" s="369">
        <f t="shared" si="9"/>
        <v>0</v>
      </c>
      <c r="CV44" s="370">
        <f t="shared" si="10"/>
        <v>0</v>
      </c>
      <c r="CW44" s="370">
        <f t="shared" si="11"/>
        <v>0</v>
      </c>
      <c r="CX44" s="370">
        <f t="shared" si="12"/>
        <v>0</v>
      </c>
      <c r="CY44" s="370">
        <f t="shared" si="13"/>
        <v>0</v>
      </c>
      <c r="CZ44" s="370">
        <f t="shared" si="14"/>
        <v>0</v>
      </c>
      <c r="DA44" s="370">
        <f t="shared" si="15"/>
        <v>0</v>
      </c>
      <c r="DB44" s="370">
        <f t="shared" si="16"/>
        <v>0</v>
      </c>
      <c r="DC44" s="370">
        <f t="shared" si="17"/>
        <v>0</v>
      </c>
      <c r="DD44" s="370">
        <f t="shared" si="18"/>
        <v>0</v>
      </c>
      <c r="DE44" s="371">
        <f t="shared" si="19"/>
        <v>0</v>
      </c>
      <c r="DF44" s="373">
        <f t="shared" si="20"/>
        <v>0</v>
      </c>
      <c r="DG44" s="373">
        <f t="shared" si="21"/>
        <v>0</v>
      </c>
      <c r="DH44" s="371">
        <f t="shared" si="22"/>
        <v>0</v>
      </c>
      <c r="DI44" s="373">
        <f t="shared" si="23"/>
        <v>0</v>
      </c>
      <c r="DJ44" s="374">
        <f t="shared" si="24"/>
        <v>0</v>
      </c>
      <c r="DK44" s="377">
        <f t="shared" si="25"/>
        <v>0</v>
      </c>
      <c r="DL44" s="378">
        <f t="shared" si="26"/>
        <v>0</v>
      </c>
      <c r="DM44" s="377">
        <f t="shared" si="27"/>
        <v>0</v>
      </c>
      <c r="DN44" s="391">
        <f t="shared" si="28"/>
        <v>0</v>
      </c>
      <c r="DO44" s="392">
        <f t="shared" si="29"/>
        <v>0</v>
      </c>
      <c r="DP44" s="381">
        <f t="shared" si="30"/>
        <v>0</v>
      </c>
      <c r="DQ44" s="393">
        <f t="shared" si="31"/>
        <v>0</v>
      </c>
      <c r="DR44" s="458">
        <f t="shared" si="32"/>
        <v>0</v>
      </c>
      <c r="DS44" s="465">
        <f t="shared" si="33"/>
        <v>0</v>
      </c>
      <c r="DT44" s="466">
        <f t="shared" si="34"/>
        <v>0</v>
      </c>
      <c r="DU44" s="467" t="e">
        <f t="shared" si="35"/>
        <v>#DIV/0!</v>
      </c>
      <c r="DV44" s="394" t="str">
        <f t="shared" si="36"/>
        <v>-</v>
      </c>
    </row>
    <row r="45" spans="1:126" ht="15.75" thickBot="1">
      <c r="A45">
        <f>'SEMESTR I'!A45</f>
        <v>0</v>
      </c>
      <c r="B45">
        <f>'SEMESTR I'!B45</f>
        <v>0</v>
      </c>
      <c r="C45">
        <f>'SEMESTR I'!C45</f>
        <v>0</v>
      </c>
      <c r="D45">
        <f>'SEMESTR I'!D45</f>
        <v>0</v>
      </c>
      <c r="E45">
        <f>'SEMESTR I'!E45</f>
        <v>0</v>
      </c>
      <c r="F45">
        <f>'SEMESTR I'!F45</f>
        <v>0</v>
      </c>
      <c r="G45">
        <f>'SEMESTR I'!G45</f>
        <v>0</v>
      </c>
      <c r="H45">
        <f>'SEMESTR I'!H45</f>
        <v>0</v>
      </c>
      <c r="I45">
        <f>'SEMESTR I'!I45</f>
        <v>0</v>
      </c>
      <c r="J45">
        <f>'SEMESTR I'!J45</f>
        <v>0</v>
      </c>
      <c r="K45">
        <f>'SEMESTR I'!K45</f>
        <v>0</v>
      </c>
      <c r="L45">
        <f>'SEMESTR I'!L45</f>
        <v>0</v>
      </c>
      <c r="M45">
        <f>'SEMESTR I'!M45</f>
        <v>0</v>
      </c>
      <c r="N45">
        <f>'SEMESTR I'!N45</f>
        <v>0</v>
      </c>
      <c r="O45">
        <f>'SEMESTR I'!O45</f>
        <v>0</v>
      </c>
      <c r="P45">
        <f>'SEMESTR I'!P45</f>
        <v>0</v>
      </c>
      <c r="Q45">
        <f>'SEMESTR I'!Q45</f>
        <v>0</v>
      </c>
      <c r="R45">
        <f>'SEMESTR I'!R45</f>
        <v>0</v>
      </c>
      <c r="S45">
        <f>'SEMESTR I'!S45</f>
        <v>0</v>
      </c>
      <c r="T45">
        <f>'SEMESTR I'!T45</f>
        <v>0</v>
      </c>
      <c r="U45">
        <f>'SEMESTR I'!U45</f>
        <v>0</v>
      </c>
      <c r="V45">
        <f>'SEMESTR I'!V45</f>
        <v>0</v>
      </c>
      <c r="W45">
        <f>'SEMESTR I'!W45</f>
        <v>0</v>
      </c>
      <c r="X45">
        <f>'SEMESTR I'!X45</f>
        <v>0</v>
      </c>
      <c r="Y45">
        <f>'SEMESTR I'!Y45</f>
        <v>0</v>
      </c>
      <c r="Z45">
        <f>'SEMESTR I'!Z45</f>
        <v>0</v>
      </c>
      <c r="AA45">
        <f>'SEMESTR I'!AA45</f>
        <v>0</v>
      </c>
      <c r="AB45">
        <f>'SEMESTR I'!AB45</f>
        <v>0</v>
      </c>
      <c r="AC45">
        <f>'SEMESTR I'!AC45</f>
        <v>0</v>
      </c>
      <c r="AD45">
        <f>'SEMESTR I'!AD45</f>
        <v>0</v>
      </c>
      <c r="AE45">
        <f>'SEMESTR I'!AE45</f>
        <v>0</v>
      </c>
      <c r="AF45">
        <f>'SEMESTR I'!AF45</f>
        <v>0</v>
      </c>
      <c r="AG45">
        <f>'SEMESTR I'!AG45</f>
        <v>0</v>
      </c>
      <c r="AH45">
        <f>'SEMESTR I'!AH45</f>
        <v>0</v>
      </c>
      <c r="AI45">
        <f>'SEMESTR I'!AI45</f>
        <v>0</v>
      </c>
      <c r="AJ45" s="367">
        <f>'SEMESTR I'!HY45</f>
        <v>0</v>
      </c>
      <c r="AK45" s="368">
        <f>'SEMESTR I'!HZ45</f>
        <v>0</v>
      </c>
      <c r="AL45" s="367">
        <f>'SEMESTR I'!IA45</f>
        <v>0</v>
      </c>
      <c r="AM45" s="369">
        <f>'SEMESTR I'!IB45</f>
        <v>0</v>
      </c>
      <c r="AN45" s="370">
        <f>'SEMESTR I'!IC45</f>
        <v>0</v>
      </c>
      <c r="AO45" s="370">
        <f>'SEMESTR I'!ID45</f>
        <v>0</v>
      </c>
      <c r="AP45" s="370">
        <f>'SEMESTR I'!IE45</f>
        <v>0</v>
      </c>
      <c r="AQ45" s="370">
        <f>'SEMESTR I'!IF45</f>
        <v>0</v>
      </c>
      <c r="AR45" s="370">
        <f>'SEMESTR I'!IG45</f>
        <v>0</v>
      </c>
      <c r="AS45" s="370">
        <f>'SEMESTR I'!IH45</f>
        <v>0</v>
      </c>
      <c r="AT45" s="370">
        <f>'SEMESTR I'!II45</f>
        <v>0</v>
      </c>
      <c r="AU45" s="370">
        <f>'SEMESTR I'!IJ45</f>
        <v>0</v>
      </c>
      <c r="AV45" s="370">
        <f>'SEMESTR I'!IK45</f>
        <v>0</v>
      </c>
      <c r="AW45" s="371">
        <f>'SEMESTR I'!IL45</f>
        <v>0</v>
      </c>
      <c r="AX45" s="372">
        <f>'SEMESTR I'!IM45</f>
        <v>0</v>
      </c>
      <c r="AY45" s="373">
        <f>'SEMESTR I'!IN45</f>
        <v>0</v>
      </c>
      <c r="AZ45" s="374">
        <f>'SEMESTR I'!IO45</f>
        <v>0</v>
      </c>
      <c r="BA45" s="375">
        <f>'SEMESTR I'!IP45</f>
        <v>0</v>
      </c>
      <c r="BB45" s="376">
        <f>'SEMESTR I'!IQ45</f>
        <v>0</v>
      </c>
      <c r="BC45" s="377">
        <f>'SEMESTR I'!IR45</f>
        <v>0</v>
      </c>
      <c r="BD45" s="378">
        <f>'SEMESTR I'!IS45</f>
        <v>0</v>
      </c>
      <c r="BE45" s="377">
        <f>'SEMESTR I'!IT45</f>
        <v>0</v>
      </c>
      <c r="BF45" s="379">
        <f>'SEMESTR I'!IU45</f>
        <v>0</v>
      </c>
      <c r="BG45" s="380">
        <f>'SEMESTR I'!IV45</f>
        <v>0</v>
      </c>
      <c r="BH45" s="381">
        <f>'SEMESTR I'!IW45</f>
        <v>0</v>
      </c>
      <c r="BI45" s="382">
        <f>'SEMESTR I'!IX45</f>
        <v>0</v>
      </c>
      <c r="BJ45" s="458">
        <f>'SEMESTR I'!IY45</f>
        <v>0</v>
      </c>
      <c r="BK45" s="459">
        <f>'SEMESTR I'!IZ45</f>
        <v>0</v>
      </c>
      <c r="BL45" s="456">
        <f>'SEMESTR I'!JA45</f>
        <v>0</v>
      </c>
      <c r="BM45" s="460">
        <f>'SEMESTR I'!JB45</f>
        <v>0</v>
      </c>
      <c r="BN45" s="367">
        <f>'SEMESTR II'!KY45</f>
        <v>0</v>
      </c>
      <c r="BO45" s="368">
        <f>'SEMESTR II'!KZ45</f>
        <v>0</v>
      </c>
      <c r="BP45" s="367">
        <f>'SEMESTR II'!LA45</f>
        <v>0</v>
      </c>
      <c r="BQ45" s="369">
        <f>'SEMESTR II'!LB45</f>
        <v>0</v>
      </c>
      <c r="BR45" s="370">
        <f>'SEMESTR II'!LC45</f>
        <v>0</v>
      </c>
      <c r="BS45" s="370">
        <f>'SEMESTR II'!LD45</f>
        <v>0</v>
      </c>
      <c r="BT45" s="370">
        <f>'SEMESTR II'!LE45</f>
        <v>0</v>
      </c>
      <c r="BU45" s="370">
        <f>'SEMESTR II'!LF45</f>
        <v>0</v>
      </c>
      <c r="BV45" s="370">
        <f>'SEMESTR II'!LG45</f>
        <v>0</v>
      </c>
      <c r="BW45" s="370">
        <f>'SEMESTR II'!LH45</f>
        <v>0</v>
      </c>
      <c r="BX45" s="370">
        <f>'SEMESTR II'!LI45</f>
        <v>0</v>
      </c>
      <c r="BY45" s="370">
        <f>'SEMESTR II'!LJ45</f>
        <v>0</v>
      </c>
      <c r="BZ45" s="370">
        <f>'SEMESTR II'!LK45</f>
        <v>0</v>
      </c>
      <c r="CA45" s="371">
        <f>'SEMESTR II'!LL45</f>
        <v>0</v>
      </c>
      <c r="CB45" s="372">
        <f>'SEMESTR II'!LM45</f>
        <v>0</v>
      </c>
      <c r="CC45" s="373">
        <f>'SEMESTR II'!LN45</f>
        <v>0</v>
      </c>
      <c r="CD45" s="383">
        <f>'SEMESTR II'!LO45</f>
        <v>0</v>
      </c>
      <c r="CE45" s="373">
        <f>'SEMESTR II'!LP45</f>
        <v>0</v>
      </c>
      <c r="CF45" s="384">
        <f>'SEMESTR II'!LQ45</f>
        <v>0</v>
      </c>
      <c r="CG45" s="385">
        <f>'SEMESTR II'!LR45</f>
        <v>0</v>
      </c>
      <c r="CH45" s="386">
        <f>'SEMESTR II'!LS45</f>
        <v>0</v>
      </c>
      <c r="CI45" s="385">
        <f>'SEMESTR II'!LT45</f>
        <v>0</v>
      </c>
      <c r="CJ45" s="387">
        <f>'SEMESTR II'!LU45</f>
        <v>0</v>
      </c>
      <c r="CK45" s="388">
        <f>'SEMESTR II'!LV45</f>
        <v>0</v>
      </c>
      <c r="CL45" s="389">
        <f>'SEMESTR II'!LW45</f>
        <v>0</v>
      </c>
      <c r="CM45" s="390">
        <f>'SEMESTR II'!LX45</f>
        <v>0</v>
      </c>
      <c r="CN45" s="461">
        <f>'SEMESTR II'!LY45</f>
        <v>0</v>
      </c>
      <c r="CO45" s="462">
        <f>'SEMESTR II'!LZ45</f>
        <v>0</v>
      </c>
      <c r="CP45" s="463">
        <f>'SEMESTR II'!MA45</f>
        <v>0</v>
      </c>
      <c r="CQ45" s="464">
        <f>'SEMESTR II'!MB45</f>
        <v>0</v>
      </c>
      <c r="CR45" s="367">
        <f t="shared" si="6"/>
        <v>0</v>
      </c>
      <c r="CS45" s="368">
        <f t="shared" si="7"/>
        <v>0</v>
      </c>
      <c r="CT45" s="367">
        <f t="shared" si="8"/>
        <v>0</v>
      </c>
      <c r="CU45" s="369">
        <f t="shared" si="9"/>
        <v>0</v>
      </c>
      <c r="CV45" s="370">
        <f t="shared" si="10"/>
        <v>0</v>
      </c>
      <c r="CW45" s="370">
        <f t="shared" si="11"/>
        <v>0</v>
      </c>
      <c r="CX45" s="370">
        <f t="shared" si="12"/>
        <v>0</v>
      </c>
      <c r="CY45" s="370">
        <f t="shared" si="13"/>
        <v>0</v>
      </c>
      <c r="CZ45" s="370">
        <f t="shared" si="14"/>
        <v>0</v>
      </c>
      <c r="DA45" s="370">
        <f t="shared" si="15"/>
        <v>0</v>
      </c>
      <c r="DB45" s="370">
        <f t="shared" si="16"/>
        <v>0</v>
      </c>
      <c r="DC45" s="370">
        <f t="shared" si="17"/>
        <v>0</v>
      </c>
      <c r="DD45" s="370">
        <f t="shared" si="18"/>
        <v>0</v>
      </c>
      <c r="DE45" s="371">
        <f t="shared" si="19"/>
        <v>0</v>
      </c>
      <c r="DF45" s="373">
        <f t="shared" si="20"/>
        <v>0</v>
      </c>
      <c r="DG45" s="373">
        <f t="shared" si="21"/>
        <v>0</v>
      </c>
      <c r="DH45" s="371">
        <f t="shared" si="22"/>
        <v>0</v>
      </c>
      <c r="DI45" s="373">
        <f t="shared" si="23"/>
        <v>0</v>
      </c>
      <c r="DJ45" s="374">
        <f t="shared" si="24"/>
        <v>0</v>
      </c>
      <c r="DK45" s="377">
        <f t="shared" si="25"/>
        <v>0</v>
      </c>
      <c r="DL45" s="378">
        <f t="shared" si="26"/>
        <v>0</v>
      </c>
      <c r="DM45" s="377">
        <f t="shared" si="27"/>
        <v>0</v>
      </c>
      <c r="DN45" s="391">
        <f t="shared" si="28"/>
        <v>0</v>
      </c>
      <c r="DO45" s="392">
        <f t="shared" si="29"/>
        <v>0</v>
      </c>
      <c r="DP45" s="381">
        <f t="shared" si="30"/>
        <v>0</v>
      </c>
      <c r="DQ45" s="393">
        <f t="shared" si="31"/>
        <v>0</v>
      </c>
      <c r="DR45" s="458">
        <f t="shared" si="32"/>
        <v>0</v>
      </c>
      <c r="DS45" s="465">
        <f t="shared" si="33"/>
        <v>0</v>
      </c>
      <c r="DT45" s="466">
        <f t="shared" si="34"/>
        <v>0</v>
      </c>
      <c r="DU45" s="467" t="e">
        <f t="shared" si="35"/>
        <v>#DIV/0!</v>
      </c>
      <c r="DV45" s="394" t="str">
        <f t="shared" si="36"/>
        <v>-</v>
      </c>
    </row>
    <row r="46" spans="1:126" ht="15.75" thickBot="1">
      <c r="A46">
        <f>'SEMESTR I'!A46</f>
        <v>0</v>
      </c>
      <c r="B46">
        <f>'SEMESTR I'!B46</f>
        <v>0</v>
      </c>
      <c r="C46">
        <f>'SEMESTR I'!C46</f>
        <v>0</v>
      </c>
      <c r="D46">
        <f>'SEMESTR I'!D46</f>
        <v>0</v>
      </c>
      <c r="E46">
        <f>'SEMESTR I'!E46</f>
        <v>0</v>
      </c>
      <c r="F46">
        <f>'SEMESTR I'!F46</f>
        <v>0</v>
      </c>
      <c r="G46">
        <f>'SEMESTR I'!G46</f>
        <v>0</v>
      </c>
      <c r="H46">
        <f>'SEMESTR I'!H46</f>
        <v>0</v>
      </c>
      <c r="I46">
        <f>'SEMESTR I'!I46</f>
        <v>0</v>
      </c>
      <c r="J46">
        <f>'SEMESTR I'!J46</f>
        <v>0</v>
      </c>
      <c r="K46">
        <f>'SEMESTR I'!K46</f>
        <v>0</v>
      </c>
      <c r="L46">
        <f>'SEMESTR I'!L46</f>
        <v>0</v>
      </c>
      <c r="M46">
        <f>'SEMESTR I'!M46</f>
        <v>0</v>
      </c>
      <c r="N46">
        <f>'SEMESTR I'!N46</f>
        <v>0</v>
      </c>
      <c r="O46">
        <f>'SEMESTR I'!O46</f>
        <v>0</v>
      </c>
      <c r="P46">
        <f>'SEMESTR I'!P46</f>
        <v>0</v>
      </c>
      <c r="Q46">
        <f>'SEMESTR I'!Q46</f>
        <v>0</v>
      </c>
      <c r="R46">
        <f>'SEMESTR I'!R46</f>
        <v>0</v>
      </c>
      <c r="S46">
        <f>'SEMESTR I'!S46</f>
        <v>0</v>
      </c>
      <c r="T46">
        <f>'SEMESTR I'!T46</f>
        <v>0</v>
      </c>
      <c r="U46">
        <f>'SEMESTR I'!U46</f>
        <v>0</v>
      </c>
      <c r="V46">
        <f>'SEMESTR I'!V46</f>
        <v>0</v>
      </c>
      <c r="W46">
        <f>'SEMESTR I'!W46</f>
        <v>0</v>
      </c>
      <c r="X46">
        <f>'SEMESTR I'!X46</f>
        <v>0</v>
      </c>
      <c r="Y46">
        <f>'SEMESTR I'!Y46</f>
        <v>0</v>
      </c>
      <c r="Z46">
        <f>'SEMESTR I'!Z46</f>
        <v>0</v>
      </c>
      <c r="AA46">
        <f>'SEMESTR I'!AA46</f>
        <v>0</v>
      </c>
      <c r="AB46">
        <f>'SEMESTR I'!AB46</f>
        <v>0</v>
      </c>
      <c r="AC46">
        <f>'SEMESTR I'!AC46</f>
        <v>0</v>
      </c>
      <c r="AD46">
        <f>'SEMESTR I'!AD46</f>
        <v>0</v>
      </c>
      <c r="AE46">
        <f>'SEMESTR I'!AE46</f>
        <v>0</v>
      </c>
      <c r="AF46">
        <f>'SEMESTR I'!AF46</f>
        <v>0</v>
      </c>
      <c r="AG46">
        <f>'SEMESTR I'!AG46</f>
        <v>0</v>
      </c>
      <c r="AH46">
        <f>'SEMESTR I'!AH46</f>
        <v>0</v>
      </c>
      <c r="AI46">
        <f>'SEMESTR I'!AI46</f>
        <v>0</v>
      </c>
      <c r="AJ46" s="367">
        <f>'SEMESTR I'!HY46</f>
        <v>0</v>
      </c>
      <c r="AK46" s="368">
        <f>'SEMESTR I'!HZ46</f>
        <v>0</v>
      </c>
      <c r="AL46" s="367">
        <f>'SEMESTR I'!IA46</f>
        <v>0</v>
      </c>
      <c r="AM46" s="369">
        <f>'SEMESTR I'!IB46</f>
        <v>0</v>
      </c>
      <c r="AN46" s="370">
        <f>'SEMESTR I'!IC46</f>
        <v>0</v>
      </c>
      <c r="AO46" s="370">
        <f>'SEMESTR I'!ID46</f>
        <v>0</v>
      </c>
      <c r="AP46" s="370">
        <f>'SEMESTR I'!IE46</f>
        <v>0</v>
      </c>
      <c r="AQ46" s="370">
        <f>'SEMESTR I'!IF46</f>
        <v>0</v>
      </c>
      <c r="AR46" s="370">
        <f>'SEMESTR I'!IG46</f>
        <v>0</v>
      </c>
      <c r="AS46" s="370">
        <f>'SEMESTR I'!IH46</f>
        <v>0</v>
      </c>
      <c r="AT46" s="370">
        <f>'SEMESTR I'!II46</f>
        <v>0</v>
      </c>
      <c r="AU46" s="370">
        <f>'SEMESTR I'!IJ46</f>
        <v>0</v>
      </c>
      <c r="AV46" s="370">
        <f>'SEMESTR I'!IK46</f>
        <v>0</v>
      </c>
      <c r="AW46" s="371">
        <f>'SEMESTR I'!IL46</f>
        <v>0</v>
      </c>
      <c r="AX46" s="372">
        <f>'SEMESTR I'!IM46</f>
        <v>0</v>
      </c>
      <c r="AY46" s="373">
        <f>'SEMESTR I'!IN46</f>
        <v>0</v>
      </c>
      <c r="AZ46" s="374">
        <f>'SEMESTR I'!IO46</f>
        <v>0</v>
      </c>
      <c r="BA46" s="375">
        <f>'SEMESTR I'!IP46</f>
        <v>0</v>
      </c>
      <c r="BB46" s="376">
        <f>'SEMESTR I'!IQ46</f>
        <v>0</v>
      </c>
      <c r="BC46" s="377">
        <f>'SEMESTR I'!IR46</f>
        <v>0</v>
      </c>
      <c r="BD46" s="378">
        <f>'SEMESTR I'!IS46</f>
        <v>0</v>
      </c>
      <c r="BE46" s="377">
        <f>'SEMESTR I'!IT46</f>
        <v>0</v>
      </c>
      <c r="BF46" s="379">
        <f>'SEMESTR I'!IU46</f>
        <v>0</v>
      </c>
      <c r="BG46" s="380">
        <f>'SEMESTR I'!IV46</f>
        <v>0</v>
      </c>
      <c r="BH46" s="381">
        <f>'SEMESTR I'!IW46</f>
        <v>0</v>
      </c>
      <c r="BI46" s="382">
        <f>'SEMESTR I'!IX46</f>
        <v>0</v>
      </c>
      <c r="BJ46" s="458">
        <f>'SEMESTR I'!IY46</f>
        <v>0</v>
      </c>
      <c r="BK46" s="459">
        <f>'SEMESTR I'!IZ46</f>
        <v>0</v>
      </c>
      <c r="BL46" s="456">
        <f>'SEMESTR I'!JA46</f>
        <v>0</v>
      </c>
      <c r="BM46" s="460">
        <f>'SEMESTR I'!JB46</f>
        <v>0</v>
      </c>
      <c r="BN46" s="367">
        <f>'SEMESTR II'!KY46</f>
        <v>0</v>
      </c>
      <c r="BO46" s="368">
        <f>'SEMESTR II'!KZ46</f>
        <v>0</v>
      </c>
      <c r="BP46" s="367">
        <f>'SEMESTR II'!LA46</f>
        <v>0</v>
      </c>
      <c r="BQ46" s="369">
        <f>'SEMESTR II'!LB46</f>
        <v>0</v>
      </c>
      <c r="BR46" s="370">
        <f>'SEMESTR II'!LC46</f>
        <v>0</v>
      </c>
      <c r="BS46" s="370">
        <f>'SEMESTR II'!LD46</f>
        <v>0</v>
      </c>
      <c r="BT46" s="370">
        <f>'SEMESTR II'!LE46</f>
        <v>0</v>
      </c>
      <c r="BU46" s="370">
        <f>'SEMESTR II'!LF46</f>
        <v>0</v>
      </c>
      <c r="BV46" s="370">
        <f>'SEMESTR II'!LG46</f>
        <v>0</v>
      </c>
      <c r="BW46" s="370">
        <f>'SEMESTR II'!LH46</f>
        <v>0</v>
      </c>
      <c r="BX46" s="370">
        <f>'SEMESTR II'!LI46</f>
        <v>0</v>
      </c>
      <c r="BY46" s="370">
        <f>'SEMESTR II'!LJ46</f>
        <v>0</v>
      </c>
      <c r="BZ46" s="370">
        <f>'SEMESTR II'!LK46</f>
        <v>0</v>
      </c>
      <c r="CA46" s="371">
        <f>'SEMESTR II'!LL46</f>
        <v>0</v>
      </c>
      <c r="CB46" s="372">
        <f>'SEMESTR II'!LM46</f>
        <v>0</v>
      </c>
      <c r="CC46" s="373">
        <f>'SEMESTR II'!LN46</f>
        <v>0</v>
      </c>
      <c r="CD46" s="383">
        <f>'SEMESTR II'!LO46</f>
        <v>0</v>
      </c>
      <c r="CE46" s="373">
        <f>'SEMESTR II'!LP46</f>
        <v>0</v>
      </c>
      <c r="CF46" s="384">
        <f>'SEMESTR II'!LQ46</f>
        <v>0</v>
      </c>
      <c r="CG46" s="385">
        <f>'SEMESTR II'!LR46</f>
        <v>0</v>
      </c>
      <c r="CH46" s="386">
        <f>'SEMESTR II'!LS46</f>
        <v>0</v>
      </c>
      <c r="CI46" s="385">
        <f>'SEMESTR II'!LT46</f>
        <v>0</v>
      </c>
      <c r="CJ46" s="387">
        <f>'SEMESTR II'!LU46</f>
        <v>0</v>
      </c>
      <c r="CK46" s="388">
        <f>'SEMESTR II'!LV46</f>
        <v>0</v>
      </c>
      <c r="CL46" s="389">
        <f>'SEMESTR II'!LW46</f>
        <v>0</v>
      </c>
      <c r="CM46" s="390">
        <f>'SEMESTR II'!LX46</f>
        <v>0</v>
      </c>
      <c r="CN46" s="461">
        <f>'SEMESTR II'!LY46</f>
        <v>0</v>
      </c>
      <c r="CO46" s="462">
        <f>'SEMESTR II'!LZ46</f>
        <v>0</v>
      </c>
      <c r="CP46" s="463">
        <f>'SEMESTR II'!MA46</f>
        <v>0</v>
      </c>
      <c r="CQ46" s="464">
        <f>'SEMESTR II'!MB46</f>
        <v>0</v>
      </c>
      <c r="CR46" s="367">
        <f t="shared" si="6"/>
        <v>0</v>
      </c>
      <c r="CS46" s="368">
        <f t="shared" si="7"/>
        <v>0</v>
      </c>
      <c r="CT46" s="367">
        <f t="shared" si="8"/>
        <v>0</v>
      </c>
      <c r="CU46" s="369">
        <f t="shared" si="9"/>
        <v>0</v>
      </c>
      <c r="CV46" s="370">
        <f t="shared" si="10"/>
        <v>0</v>
      </c>
      <c r="CW46" s="370">
        <f t="shared" si="11"/>
        <v>0</v>
      </c>
      <c r="CX46" s="370">
        <f t="shared" si="12"/>
        <v>0</v>
      </c>
      <c r="CY46" s="370">
        <f t="shared" si="13"/>
        <v>0</v>
      </c>
      <c r="CZ46" s="370">
        <f t="shared" si="14"/>
        <v>0</v>
      </c>
      <c r="DA46" s="370">
        <f t="shared" si="15"/>
        <v>0</v>
      </c>
      <c r="DB46" s="370">
        <f t="shared" si="16"/>
        <v>0</v>
      </c>
      <c r="DC46" s="370">
        <f t="shared" si="17"/>
        <v>0</v>
      </c>
      <c r="DD46" s="370">
        <f t="shared" si="18"/>
        <v>0</v>
      </c>
      <c r="DE46" s="371">
        <f t="shared" si="19"/>
        <v>0</v>
      </c>
      <c r="DF46" s="373">
        <f t="shared" si="20"/>
        <v>0</v>
      </c>
      <c r="DG46" s="373">
        <f t="shared" si="21"/>
        <v>0</v>
      </c>
      <c r="DH46" s="371">
        <f t="shared" si="22"/>
        <v>0</v>
      </c>
      <c r="DI46" s="373">
        <f t="shared" si="23"/>
        <v>0</v>
      </c>
      <c r="DJ46" s="374">
        <f t="shared" si="24"/>
        <v>0</v>
      </c>
      <c r="DK46" s="377">
        <f t="shared" si="25"/>
        <v>0</v>
      </c>
      <c r="DL46" s="378">
        <f t="shared" si="26"/>
        <v>0</v>
      </c>
      <c r="DM46" s="377">
        <f t="shared" si="27"/>
        <v>0</v>
      </c>
      <c r="DN46" s="391">
        <f t="shared" si="28"/>
        <v>0</v>
      </c>
      <c r="DO46" s="392">
        <f t="shared" si="29"/>
        <v>0</v>
      </c>
      <c r="DP46" s="381">
        <f t="shared" si="30"/>
        <v>0</v>
      </c>
      <c r="DQ46" s="393">
        <f t="shared" si="31"/>
        <v>0</v>
      </c>
      <c r="DR46" s="458">
        <f t="shared" si="32"/>
        <v>0</v>
      </c>
      <c r="DS46" s="465">
        <f t="shared" si="33"/>
        <v>0</v>
      </c>
      <c r="DT46" s="466">
        <f t="shared" si="34"/>
        <v>0</v>
      </c>
      <c r="DU46" s="467" t="e">
        <f t="shared" si="35"/>
        <v>#DIV/0!</v>
      </c>
      <c r="DV46" s="394" t="str">
        <f t="shared" si="36"/>
        <v>-</v>
      </c>
    </row>
    <row r="47" spans="1:126" ht="15.75" thickBot="1">
      <c r="A47">
        <f>'SEMESTR I'!A47</f>
        <v>0</v>
      </c>
      <c r="B47">
        <f>'SEMESTR I'!B47</f>
        <v>0</v>
      </c>
      <c r="C47">
        <f>'SEMESTR I'!C47</f>
        <v>0</v>
      </c>
      <c r="D47">
        <f>'SEMESTR I'!D47</f>
        <v>0</v>
      </c>
      <c r="E47">
        <f>'SEMESTR I'!E47</f>
        <v>0</v>
      </c>
      <c r="F47">
        <f>'SEMESTR I'!F47</f>
        <v>0</v>
      </c>
      <c r="G47">
        <f>'SEMESTR I'!G47</f>
        <v>0</v>
      </c>
      <c r="H47">
        <f>'SEMESTR I'!H47</f>
        <v>0</v>
      </c>
      <c r="I47">
        <f>'SEMESTR I'!I47</f>
        <v>0</v>
      </c>
      <c r="J47">
        <f>'SEMESTR I'!J47</f>
        <v>0</v>
      </c>
      <c r="K47">
        <f>'SEMESTR I'!K47</f>
        <v>0</v>
      </c>
      <c r="L47">
        <f>'SEMESTR I'!L47</f>
        <v>0</v>
      </c>
      <c r="M47">
        <f>'SEMESTR I'!M47</f>
        <v>0</v>
      </c>
      <c r="N47">
        <f>'SEMESTR I'!N47</f>
        <v>0</v>
      </c>
      <c r="O47">
        <f>'SEMESTR I'!O47</f>
        <v>0</v>
      </c>
      <c r="P47">
        <f>'SEMESTR I'!P47</f>
        <v>0</v>
      </c>
      <c r="Q47">
        <f>'SEMESTR I'!Q47</f>
        <v>0</v>
      </c>
      <c r="R47">
        <f>'SEMESTR I'!R47</f>
        <v>0</v>
      </c>
      <c r="S47">
        <f>'SEMESTR I'!S47</f>
        <v>0</v>
      </c>
      <c r="T47">
        <f>'SEMESTR I'!T47</f>
        <v>0</v>
      </c>
      <c r="U47">
        <f>'SEMESTR I'!U47</f>
        <v>0</v>
      </c>
      <c r="V47">
        <f>'SEMESTR I'!V47</f>
        <v>0</v>
      </c>
      <c r="W47">
        <f>'SEMESTR I'!W47</f>
        <v>0</v>
      </c>
      <c r="X47">
        <f>'SEMESTR I'!X47</f>
        <v>0</v>
      </c>
      <c r="Y47">
        <f>'SEMESTR I'!Y47</f>
        <v>0</v>
      </c>
      <c r="Z47">
        <f>'SEMESTR I'!Z47</f>
        <v>0</v>
      </c>
      <c r="AA47">
        <f>'SEMESTR I'!AA47</f>
        <v>0</v>
      </c>
      <c r="AB47">
        <f>'SEMESTR I'!AB47</f>
        <v>0</v>
      </c>
      <c r="AC47">
        <f>'SEMESTR I'!AC47</f>
        <v>0</v>
      </c>
      <c r="AD47">
        <f>'SEMESTR I'!AD47</f>
        <v>0</v>
      </c>
      <c r="AE47">
        <f>'SEMESTR I'!AE47</f>
        <v>0</v>
      </c>
      <c r="AF47">
        <f>'SEMESTR I'!AF47</f>
        <v>0</v>
      </c>
      <c r="AG47">
        <f>'SEMESTR I'!AG47</f>
        <v>0</v>
      </c>
      <c r="AH47">
        <f>'SEMESTR I'!AH47</f>
        <v>0</v>
      </c>
      <c r="AI47">
        <f>'SEMESTR I'!AI47</f>
        <v>0</v>
      </c>
      <c r="AJ47" s="367">
        <f>'SEMESTR I'!HY47</f>
        <v>0</v>
      </c>
      <c r="AK47" s="368">
        <f>'SEMESTR I'!HZ47</f>
        <v>0</v>
      </c>
      <c r="AL47" s="367">
        <f>'SEMESTR I'!IA47</f>
        <v>0</v>
      </c>
      <c r="AM47" s="369">
        <f>'SEMESTR I'!IB47</f>
        <v>0</v>
      </c>
      <c r="AN47" s="370">
        <f>'SEMESTR I'!IC47</f>
        <v>0</v>
      </c>
      <c r="AO47" s="370">
        <f>'SEMESTR I'!ID47</f>
        <v>0</v>
      </c>
      <c r="AP47" s="370">
        <f>'SEMESTR I'!IE47</f>
        <v>0</v>
      </c>
      <c r="AQ47" s="370">
        <f>'SEMESTR I'!IF47</f>
        <v>0</v>
      </c>
      <c r="AR47" s="370">
        <f>'SEMESTR I'!IG47</f>
        <v>0</v>
      </c>
      <c r="AS47" s="370">
        <f>'SEMESTR I'!IH47</f>
        <v>0</v>
      </c>
      <c r="AT47" s="370">
        <f>'SEMESTR I'!II47</f>
        <v>0</v>
      </c>
      <c r="AU47" s="370">
        <f>'SEMESTR I'!IJ47</f>
        <v>0</v>
      </c>
      <c r="AV47" s="370">
        <f>'SEMESTR I'!IK47</f>
        <v>0</v>
      </c>
      <c r="AW47" s="371">
        <f>'SEMESTR I'!IL47</f>
        <v>0</v>
      </c>
      <c r="AX47" s="372">
        <f>'SEMESTR I'!IM47</f>
        <v>0</v>
      </c>
      <c r="AY47" s="373">
        <f>'SEMESTR I'!IN47</f>
        <v>0</v>
      </c>
      <c r="AZ47" s="374">
        <f>'SEMESTR I'!IO47</f>
        <v>0</v>
      </c>
      <c r="BA47" s="375">
        <f>'SEMESTR I'!IP47</f>
        <v>0</v>
      </c>
      <c r="BB47" s="376">
        <f>'SEMESTR I'!IQ47</f>
        <v>0</v>
      </c>
      <c r="BC47" s="377">
        <f>'SEMESTR I'!IR47</f>
        <v>0</v>
      </c>
      <c r="BD47" s="378">
        <f>'SEMESTR I'!IS47</f>
        <v>0</v>
      </c>
      <c r="BE47" s="377">
        <f>'SEMESTR I'!IT47</f>
        <v>0</v>
      </c>
      <c r="BF47" s="379">
        <f>'SEMESTR I'!IU47</f>
        <v>0</v>
      </c>
      <c r="BG47" s="380">
        <f>'SEMESTR I'!IV47</f>
        <v>0</v>
      </c>
      <c r="BH47" s="381">
        <f>'SEMESTR I'!IW47</f>
        <v>0</v>
      </c>
      <c r="BI47" s="382">
        <f>'SEMESTR I'!IX47</f>
        <v>0</v>
      </c>
      <c r="BJ47" s="458">
        <f>'SEMESTR I'!IY47</f>
        <v>0</v>
      </c>
      <c r="BK47" s="459">
        <f>'SEMESTR I'!IZ47</f>
        <v>0</v>
      </c>
      <c r="BL47" s="456">
        <f>'SEMESTR I'!JA47</f>
        <v>0</v>
      </c>
      <c r="BM47" s="460">
        <f>'SEMESTR I'!JB47</f>
        <v>0</v>
      </c>
      <c r="BN47" s="367">
        <f>'SEMESTR II'!KY47</f>
        <v>0</v>
      </c>
      <c r="BO47" s="368">
        <f>'SEMESTR II'!KZ47</f>
        <v>0</v>
      </c>
      <c r="BP47" s="367">
        <f>'SEMESTR II'!LA47</f>
        <v>0</v>
      </c>
      <c r="BQ47" s="369">
        <f>'SEMESTR II'!LB47</f>
        <v>0</v>
      </c>
      <c r="BR47" s="370">
        <f>'SEMESTR II'!LC47</f>
        <v>0</v>
      </c>
      <c r="BS47" s="370">
        <f>'SEMESTR II'!LD47</f>
        <v>0</v>
      </c>
      <c r="BT47" s="370">
        <f>'SEMESTR II'!LE47</f>
        <v>0</v>
      </c>
      <c r="BU47" s="370">
        <f>'SEMESTR II'!LF47</f>
        <v>0</v>
      </c>
      <c r="BV47" s="370">
        <f>'SEMESTR II'!LG47</f>
        <v>0</v>
      </c>
      <c r="BW47" s="370">
        <f>'SEMESTR II'!LH47</f>
        <v>0</v>
      </c>
      <c r="BX47" s="370">
        <f>'SEMESTR II'!LI47</f>
        <v>0</v>
      </c>
      <c r="BY47" s="370">
        <f>'SEMESTR II'!LJ47</f>
        <v>0</v>
      </c>
      <c r="BZ47" s="370">
        <f>'SEMESTR II'!LK47</f>
        <v>0</v>
      </c>
      <c r="CA47" s="371">
        <f>'SEMESTR II'!LL47</f>
        <v>0</v>
      </c>
      <c r="CB47" s="372">
        <f>'SEMESTR II'!LM47</f>
        <v>0</v>
      </c>
      <c r="CC47" s="373">
        <f>'SEMESTR II'!LN47</f>
        <v>0</v>
      </c>
      <c r="CD47" s="383">
        <f>'SEMESTR II'!LO47</f>
        <v>0</v>
      </c>
      <c r="CE47" s="373">
        <f>'SEMESTR II'!LP47</f>
        <v>0</v>
      </c>
      <c r="CF47" s="384">
        <f>'SEMESTR II'!LQ47</f>
        <v>0</v>
      </c>
      <c r="CG47" s="385">
        <f>'SEMESTR II'!LR47</f>
        <v>0</v>
      </c>
      <c r="CH47" s="386">
        <f>'SEMESTR II'!LS47</f>
        <v>0</v>
      </c>
      <c r="CI47" s="385">
        <f>'SEMESTR II'!LT47</f>
        <v>0</v>
      </c>
      <c r="CJ47" s="387">
        <f>'SEMESTR II'!LU47</f>
        <v>0</v>
      </c>
      <c r="CK47" s="388">
        <f>'SEMESTR II'!LV47</f>
        <v>0</v>
      </c>
      <c r="CL47" s="389">
        <f>'SEMESTR II'!LW47</f>
        <v>0</v>
      </c>
      <c r="CM47" s="390">
        <f>'SEMESTR II'!LX47</f>
        <v>0</v>
      </c>
      <c r="CN47" s="461">
        <f>'SEMESTR II'!LY47</f>
        <v>0</v>
      </c>
      <c r="CO47" s="462">
        <f>'SEMESTR II'!LZ47</f>
        <v>0</v>
      </c>
      <c r="CP47" s="463">
        <f>'SEMESTR II'!MA47</f>
        <v>0</v>
      </c>
      <c r="CQ47" s="464">
        <f>'SEMESTR II'!MB47</f>
        <v>0</v>
      </c>
      <c r="CR47" s="367">
        <f t="shared" si="6"/>
        <v>0</v>
      </c>
      <c r="CS47" s="368">
        <f t="shared" si="7"/>
        <v>0</v>
      </c>
      <c r="CT47" s="367">
        <f t="shared" si="8"/>
        <v>0</v>
      </c>
      <c r="CU47" s="369">
        <f t="shared" si="9"/>
        <v>0</v>
      </c>
      <c r="CV47" s="370">
        <f t="shared" si="10"/>
        <v>0</v>
      </c>
      <c r="CW47" s="370">
        <f t="shared" si="11"/>
        <v>0</v>
      </c>
      <c r="CX47" s="370">
        <f t="shared" si="12"/>
        <v>0</v>
      </c>
      <c r="CY47" s="370">
        <f t="shared" si="13"/>
        <v>0</v>
      </c>
      <c r="CZ47" s="370">
        <f t="shared" si="14"/>
        <v>0</v>
      </c>
      <c r="DA47" s="370">
        <f t="shared" si="15"/>
        <v>0</v>
      </c>
      <c r="DB47" s="370">
        <f t="shared" si="16"/>
        <v>0</v>
      </c>
      <c r="DC47" s="370">
        <f t="shared" si="17"/>
        <v>0</v>
      </c>
      <c r="DD47" s="370">
        <f t="shared" si="18"/>
        <v>0</v>
      </c>
      <c r="DE47" s="371">
        <f t="shared" si="19"/>
        <v>0</v>
      </c>
      <c r="DF47" s="373">
        <f t="shared" si="20"/>
        <v>0</v>
      </c>
      <c r="DG47" s="373">
        <f t="shared" si="21"/>
        <v>0</v>
      </c>
      <c r="DH47" s="371">
        <f t="shared" si="22"/>
        <v>0</v>
      </c>
      <c r="DI47" s="373">
        <f t="shared" si="23"/>
        <v>0</v>
      </c>
      <c r="DJ47" s="374">
        <f t="shared" si="24"/>
        <v>0</v>
      </c>
      <c r="DK47" s="377">
        <f t="shared" si="25"/>
        <v>0</v>
      </c>
      <c r="DL47" s="378">
        <f t="shared" si="26"/>
        <v>0</v>
      </c>
      <c r="DM47" s="377">
        <f t="shared" si="27"/>
        <v>0</v>
      </c>
      <c r="DN47" s="391">
        <f t="shared" si="28"/>
        <v>0</v>
      </c>
      <c r="DO47" s="392">
        <f t="shared" si="29"/>
        <v>0</v>
      </c>
      <c r="DP47" s="381">
        <f t="shared" si="30"/>
        <v>0</v>
      </c>
      <c r="DQ47" s="393">
        <f t="shared" si="31"/>
        <v>0</v>
      </c>
      <c r="DR47" s="458">
        <f t="shared" si="32"/>
        <v>0</v>
      </c>
      <c r="DS47" s="465">
        <f t="shared" si="33"/>
        <v>0</v>
      </c>
      <c r="DT47" s="466">
        <f t="shared" si="34"/>
        <v>0</v>
      </c>
      <c r="DU47" s="467" t="e">
        <f t="shared" si="35"/>
        <v>#DIV/0!</v>
      </c>
      <c r="DV47" s="394" t="str">
        <f t="shared" si="36"/>
        <v>-</v>
      </c>
    </row>
    <row r="48" spans="1:126" ht="15.75" thickBot="1">
      <c r="A48">
        <f>'SEMESTR I'!A48</f>
        <v>0</v>
      </c>
      <c r="B48">
        <f>'SEMESTR I'!B48</f>
        <v>0</v>
      </c>
      <c r="C48">
        <f>'SEMESTR I'!C48</f>
        <v>0</v>
      </c>
      <c r="D48">
        <f>'SEMESTR I'!D48</f>
        <v>0</v>
      </c>
      <c r="E48">
        <f>'SEMESTR I'!E48</f>
        <v>0</v>
      </c>
      <c r="F48">
        <f>'SEMESTR I'!F48</f>
        <v>0</v>
      </c>
      <c r="G48">
        <f>'SEMESTR I'!G48</f>
        <v>0</v>
      </c>
      <c r="H48">
        <f>'SEMESTR I'!H48</f>
        <v>0</v>
      </c>
      <c r="I48">
        <f>'SEMESTR I'!I48</f>
        <v>0</v>
      </c>
      <c r="J48">
        <f>'SEMESTR I'!J48</f>
        <v>0</v>
      </c>
      <c r="K48">
        <f>'SEMESTR I'!K48</f>
        <v>0</v>
      </c>
      <c r="L48">
        <f>'SEMESTR I'!L48</f>
        <v>0</v>
      </c>
      <c r="M48">
        <f>'SEMESTR I'!M48</f>
        <v>0</v>
      </c>
      <c r="N48">
        <f>'SEMESTR I'!N48</f>
        <v>0</v>
      </c>
      <c r="O48">
        <f>'SEMESTR I'!O48</f>
        <v>0</v>
      </c>
      <c r="P48">
        <f>'SEMESTR I'!P48</f>
        <v>0</v>
      </c>
      <c r="Q48">
        <f>'SEMESTR I'!Q48</f>
        <v>0</v>
      </c>
      <c r="R48">
        <f>'SEMESTR I'!R48</f>
        <v>0</v>
      </c>
      <c r="S48">
        <f>'SEMESTR I'!S48</f>
        <v>0</v>
      </c>
      <c r="T48">
        <f>'SEMESTR I'!T48</f>
        <v>0</v>
      </c>
      <c r="U48">
        <f>'SEMESTR I'!U48</f>
        <v>0</v>
      </c>
      <c r="V48">
        <f>'SEMESTR I'!V48</f>
        <v>0</v>
      </c>
      <c r="W48">
        <f>'SEMESTR I'!W48</f>
        <v>0</v>
      </c>
      <c r="X48">
        <f>'SEMESTR I'!X48</f>
        <v>0</v>
      </c>
      <c r="Y48">
        <f>'SEMESTR I'!Y48</f>
        <v>0</v>
      </c>
      <c r="Z48">
        <f>'SEMESTR I'!Z48</f>
        <v>0</v>
      </c>
      <c r="AA48">
        <f>'SEMESTR I'!AA48</f>
        <v>0</v>
      </c>
      <c r="AB48">
        <f>'SEMESTR I'!AB48</f>
        <v>0</v>
      </c>
      <c r="AC48">
        <f>'SEMESTR I'!AC48</f>
        <v>0</v>
      </c>
      <c r="AD48">
        <f>'SEMESTR I'!AD48</f>
        <v>0</v>
      </c>
      <c r="AE48">
        <f>'SEMESTR I'!AE48</f>
        <v>0</v>
      </c>
      <c r="AF48">
        <f>'SEMESTR I'!AF48</f>
        <v>0</v>
      </c>
      <c r="AG48">
        <f>'SEMESTR I'!AG48</f>
        <v>0</v>
      </c>
      <c r="AH48">
        <f>'SEMESTR I'!AH48</f>
        <v>0</v>
      </c>
      <c r="AI48">
        <f>'SEMESTR I'!AI48</f>
        <v>0</v>
      </c>
      <c r="AJ48" s="367">
        <f>'SEMESTR I'!HY48</f>
        <v>0</v>
      </c>
      <c r="AK48" s="368">
        <f>'SEMESTR I'!HZ48</f>
        <v>0</v>
      </c>
      <c r="AL48" s="367">
        <f>'SEMESTR I'!IA48</f>
        <v>0</v>
      </c>
      <c r="AM48" s="369">
        <f>'SEMESTR I'!IB48</f>
        <v>0</v>
      </c>
      <c r="AN48" s="370">
        <f>'SEMESTR I'!IC48</f>
        <v>0</v>
      </c>
      <c r="AO48" s="370">
        <f>'SEMESTR I'!ID48</f>
        <v>0</v>
      </c>
      <c r="AP48" s="370">
        <f>'SEMESTR I'!IE48</f>
        <v>0</v>
      </c>
      <c r="AQ48" s="370">
        <f>'SEMESTR I'!IF48</f>
        <v>0</v>
      </c>
      <c r="AR48" s="370">
        <f>'SEMESTR I'!IG48</f>
        <v>0</v>
      </c>
      <c r="AS48" s="370">
        <f>'SEMESTR I'!IH48</f>
        <v>0</v>
      </c>
      <c r="AT48" s="370">
        <f>'SEMESTR I'!II48</f>
        <v>0</v>
      </c>
      <c r="AU48" s="370">
        <f>'SEMESTR I'!IJ48</f>
        <v>0</v>
      </c>
      <c r="AV48" s="370">
        <f>'SEMESTR I'!IK48</f>
        <v>0</v>
      </c>
      <c r="AW48" s="371">
        <f>'SEMESTR I'!IL48</f>
        <v>0</v>
      </c>
      <c r="AX48" s="372">
        <f>'SEMESTR I'!IM48</f>
        <v>0</v>
      </c>
      <c r="AY48" s="373">
        <f>'SEMESTR I'!IN48</f>
        <v>0</v>
      </c>
      <c r="AZ48" s="374">
        <f>'SEMESTR I'!IO48</f>
        <v>0</v>
      </c>
      <c r="BA48" s="375">
        <f>'SEMESTR I'!IP48</f>
        <v>0</v>
      </c>
      <c r="BB48" s="376">
        <f>'SEMESTR I'!IQ48</f>
        <v>0</v>
      </c>
      <c r="BC48" s="377">
        <f>'SEMESTR I'!IR48</f>
        <v>0</v>
      </c>
      <c r="BD48" s="378">
        <f>'SEMESTR I'!IS48</f>
        <v>0</v>
      </c>
      <c r="BE48" s="377">
        <f>'SEMESTR I'!IT48</f>
        <v>0</v>
      </c>
      <c r="BF48" s="379">
        <f>'SEMESTR I'!IU48</f>
        <v>0</v>
      </c>
      <c r="BG48" s="380">
        <f>'SEMESTR I'!IV48</f>
        <v>0</v>
      </c>
      <c r="BH48" s="381">
        <f>'SEMESTR I'!IW48</f>
        <v>0</v>
      </c>
      <c r="BI48" s="382">
        <f>'SEMESTR I'!IX48</f>
        <v>0</v>
      </c>
      <c r="BJ48" s="458">
        <f>'SEMESTR I'!IY48</f>
        <v>0</v>
      </c>
      <c r="BK48" s="459">
        <f>'SEMESTR I'!IZ48</f>
        <v>0</v>
      </c>
      <c r="BL48" s="456">
        <f>'SEMESTR I'!JA48</f>
        <v>0</v>
      </c>
      <c r="BM48" s="460">
        <f>'SEMESTR I'!JB48</f>
        <v>0</v>
      </c>
      <c r="BN48" s="367">
        <f>'SEMESTR II'!KY48</f>
        <v>0</v>
      </c>
      <c r="BO48" s="368">
        <f>'SEMESTR II'!KZ48</f>
        <v>0</v>
      </c>
      <c r="BP48" s="367">
        <f>'SEMESTR II'!LA48</f>
        <v>0</v>
      </c>
      <c r="BQ48" s="369">
        <f>'SEMESTR II'!LB48</f>
        <v>0</v>
      </c>
      <c r="BR48" s="370">
        <f>'SEMESTR II'!LC48</f>
        <v>0</v>
      </c>
      <c r="BS48" s="370">
        <f>'SEMESTR II'!LD48</f>
        <v>0</v>
      </c>
      <c r="BT48" s="370">
        <f>'SEMESTR II'!LE48</f>
        <v>0</v>
      </c>
      <c r="BU48" s="370">
        <f>'SEMESTR II'!LF48</f>
        <v>0</v>
      </c>
      <c r="BV48" s="370">
        <f>'SEMESTR II'!LG48</f>
        <v>0</v>
      </c>
      <c r="BW48" s="370">
        <f>'SEMESTR II'!LH48</f>
        <v>0</v>
      </c>
      <c r="BX48" s="370">
        <f>'SEMESTR II'!LI48</f>
        <v>0</v>
      </c>
      <c r="BY48" s="370">
        <f>'SEMESTR II'!LJ48</f>
        <v>0</v>
      </c>
      <c r="BZ48" s="370">
        <f>'SEMESTR II'!LK48</f>
        <v>0</v>
      </c>
      <c r="CA48" s="371">
        <f>'SEMESTR II'!LL48</f>
        <v>0</v>
      </c>
      <c r="CB48" s="372">
        <f>'SEMESTR II'!LM48</f>
        <v>0</v>
      </c>
      <c r="CC48" s="373">
        <f>'SEMESTR II'!LN48</f>
        <v>0</v>
      </c>
      <c r="CD48" s="383">
        <f>'SEMESTR II'!LO48</f>
        <v>0</v>
      </c>
      <c r="CE48" s="373">
        <f>'SEMESTR II'!LP48</f>
        <v>0</v>
      </c>
      <c r="CF48" s="384">
        <f>'SEMESTR II'!LQ48</f>
        <v>0</v>
      </c>
      <c r="CG48" s="385">
        <f>'SEMESTR II'!LR48</f>
        <v>0</v>
      </c>
      <c r="CH48" s="386">
        <f>'SEMESTR II'!LS48</f>
        <v>0</v>
      </c>
      <c r="CI48" s="385">
        <f>'SEMESTR II'!LT48</f>
        <v>0</v>
      </c>
      <c r="CJ48" s="387">
        <f>'SEMESTR II'!LU48</f>
        <v>0</v>
      </c>
      <c r="CK48" s="388">
        <f>'SEMESTR II'!LV48</f>
        <v>0</v>
      </c>
      <c r="CL48" s="389">
        <f>'SEMESTR II'!LW48</f>
        <v>0</v>
      </c>
      <c r="CM48" s="390">
        <f>'SEMESTR II'!LX48</f>
        <v>0</v>
      </c>
      <c r="CN48" s="461">
        <f>'SEMESTR II'!LY48</f>
        <v>0</v>
      </c>
      <c r="CO48" s="462">
        <f>'SEMESTR II'!LZ48</f>
        <v>0</v>
      </c>
      <c r="CP48" s="463">
        <f>'SEMESTR II'!MA48</f>
        <v>0</v>
      </c>
      <c r="CQ48" s="464">
        <f>'SEMESTR II'!MB48</f>
        <v>0</v>
      </c>
      <c r="CR48" s="367">
        <f t="shared" si="6"/>
        <v>0</v>
      </c>
      <c r="CS48" s="368">
        <f t="shared" si="7"/>
        <v>0</v>
      </c>
      <c r="CT48" s="367">
        <f t="shared" si="8"/>
        <v>0</v>
      </c>
      <c r="CU48" s="369">
        <f t="shared" si="9"/>
        <v>0</v>
      </c>
      <c r="CV48" s="370">
        <f t="shared" si="10"/>
        <v>0</v>
      </c>
      <c r="CW48" s="370">
        <f t="shared" si="11"/>
        <v>0</v>
      </c>
      <c r="CX48" s="370">
        <f t="shared" si="12"/>
        <v>0</v>
      </c>
      <c r="CY48" s="370">
        <f t="shared" si="13"/>
        <v>0</v>
      </c>
      <c r="CZ48" s="370">
        <f t="shared" si="14"/>
        <v>0</v>
      </c>
      <c r="DA48" s="370">
        <f t="shared" si="15"/>
        <v>0</v>
      </c>
      <c r="DB48" s="370">
        <f t="shared" si="16"/>
        <v>0</v>
      </c>
      <c r="DC48" s="370">
        <f t="shared" si="17"/>
        <v>0</v>
      </c>
      <c r="DD48" s="370">
        <f t="shared" si="18"/>
        <v>0</v>
      </c>
      <c r="DE48" s="371">
        <f t="shared" si="19"/>
        <v>0</v>
      </c>
      <c r="DF48" s="373">
        <f t="shared" si="20"/>
        <v>0</v>
      </c>
      <c r="DG48" s="373">
        <f t="shared" si="21"/>
        <v>0</v>
      </c>
      <c r="DH48" s="371">
        <f t="shared" si="22"/>
        <v>0</v>
      </c>
      <c r="DI48" s="373">
        <f t="shared" si="23"/>
        <v>0</v>
      </c>
      <c r="DJ48" s="374">
        <f t="shared" si="24"/>
        <v>0</v>
      </c>
      <c r="DK48" s="377">
        <f t="shared" si="25"/>
        <v>0</v>
      </c>
      <c r="DL48" s="378">
        <f t="shared" si="26"/>
        <v>0</v>
      </c>
      <c r="DM48" s="377">
        <f t="shared" si="27"/>
        <v>0</v>
      </c>
      <c r="DN48" s="391">
        <f t="shared" si="28"/>
        <v>0</v>
      </c>
      <c r="DO48" s="392">
        <f t="shared" si="29"/>
        <v>0</v>
      </c>
      <c r="DP48" s="381">
        <f t="shared" si="30"/>
        <v>0</v>
      </c>
      <c r="DQ48" s="393">
        <f t="shared" si="31"/>
        <v>0</v>
      </c>
      <c r="DR48" s="458">
        <f t="shared" si="32"/>
        <v>0</v>
      </c>
      <c r="DS48" s="465">
        <f t="shared" si="33"/>
        <v>0</v>
      </c>
      <c r="DT48" s="466">
        <f t="shared" si="34"/>
        <v>0</v>
      </c>
      <c r="DU48" s="467" t="e">
        <f t="shared" si="35"/>
        <v>#DIV/0!</v>
      </c>
      <c r="DV48" s="394" t="str">
        <f t="shared" si="36"/>
        <v>-</v>
      </c>
    </row>
    <row r="49" spans="1:126" ht="15.75" thickBot="1">
      <c r="A49">
        <f>'SEMESTR I'!A49</f>
        <v>0</v>
      </c>
      <c r="B49">
        <f>'SEMESTR I'!B49</f>
        <v>0</v>
      </c>
      <c r="C49">
        <f>'SEMESTR I'!C49</f>
        <v>0</v>
      </c>
      <c r="D49">
        <f>'SEMESTR I'!D49</f>
        <v>0</v>
      </c>
      <c r="E49">
        <f>'SEMESTR I'!E49</f>
        <v>0</v>
      </c>
      <c r="F49">
        <f>'SEMESTR I'!F49</f>
        <v>0</v>
      </c>
      <c r="G49">
        <f>'SEMESTR I'!G49</f>
        <v>0</v>
      </c>
      <c r="H49">
        <f>'SEMESTR I'!H49</f>
        <v>0</v>
      </c>
      <c r="I49">
        <f>'SEMESTR I'!I49</f>
        <v>0</v>
      </c>
      <c r="J49">
        <f>'SEMESTR I'!J49</f>
        <v>0</v>
      </c>
      <c r="K49">
        <f>'SEMESTR I'!K49</f>
        <v>0</v>
      </c>
      <c r="L49">
        <f>'SEMESTR I'!L49</f>
        <v>0</v>
      </c>
      <c r="M49">
        <f>'SEMESTR I'!M49</f>
        <v>0</v>
      </c>
      <c r="N49">
        <f>'SEMESTR I'!N49</f>
        <v>0</v>
      </c>
      <c r="O49">
        <f>'SEMESTR I'!O49</f>
        <v>0</v>
      </c>
      <c r="P49">
        <f>'SEMESTR I'!P49</f>
        <v>0</v>
      </c>
      <c r="Q49">
        <f>'SEMESTR I'!Q49</f>
        <v>0</v>
      </c>
      <c r="R49">
        <f>'SEMESTR I'!R49</f>
        <v>0</v>
      </c>
      <c r="S49">
        <f>'SEMESTR I'!S49</f>
        <v>0</v>
      </c>
      <c r="T49">
        <f>'SEMESTR I'!T49</f>
        <v>0</v>
      </c>
      <c r="U49">
        <f>'SEMESTR I'!U49</f>
        <v>0</v>
      </c>
      <c r="V49">
        <f>'SEMESTR I'!V49</f>
        <v>0</v>
      </c>
      <c r="W49">
        <f>'SEMESTR I'!W49</f>
        <v>0</v>
      </c>
      <c r="X49">
        <f>'SEMESTR I'!X49</f>
        <v>0</v>
      </c>
      <c r="Y49">
        <f>'SEMESTR I'!Y49</f>
        <v>0</v>
      </c>
      <c r="Z49">
        <f>'SEMESTR I'!Z49</f>
        <v>0</v>
      </c>
      <c r="AA49">
        <f>'SEMESTR I'!AA49</f>
        <v>0</v>
      </c>
      <c r="AB49">
        <f>'SEMESTR I'!AB49</f>
        <v>0</v>
      </c>
      <c r="AC49">
        <f>'SEMESTR I'!AC49</f>
        <v>0</v>
      </c>
      <c r="AD49">
        <f>'SEMESTR I'!AD49</f>
        <v>0</v>
      </c>
      <c r="AE49">
        <f>'SEMESTR I'!AE49</f>
        <v>0</v>
      </c>
      <c r="AF49">
        <f>'SEMESTR I'!AF49</f>
        <v>0</v>
      </c>
      <c r="AG49">
        <f>'SEMESTR I'!AG49</f>
        <v>0</v>
      </c>
      <c r="AH49">
        <f>'SEMESTR I'!AH49</f>
        <v>0</v>
      </c>
      <c r="AI49">
        <f>'SEMESTR I'!AI49</f>
        <v>0</v>
      </c>
      <c r="AJ49" s="367">
        <f>'SEMESTR I'!HY49</f>
        <v>0</v>
      </c>
      <c r="AK49" s="368">
        <f>'SEMESTR I'!HZ49</f>
        <v>0</v>
      </c>
      <c r="AL49" s="367">
        <f>'SEMESTR I'!IA49</f>
        <v>0</v>
      </c>
      <c r="AM49" s="369">
        <f>'SEMESTR I'!IB49</f>
        <v>0</v>
      </c>
      <c r="AN49" s="370">
        <f>'SEMESTR I'!IC49</f>
        <v>0</v>
      </c>
      <c r="AO49" s="370">
        <f>'SEMESTR I'!ID49</f>
        <v>0</v>
      </c>
      <c r="AP49" s="370">
        <f>'SEMESTR I'!IE49</f>
        <v>0</v>
      </c>
      <c r="AQ49" s="370">
        <f>'SEMESTR I'!IF49</f>
        <v>0</v>
      </c>
      <c r="AR49" s="370">
        <f>'SEMESTR I'!IG49</f>
        <v>0</v>
      </c>
      <c r="AS49" s="370">
        <f>'SEMESTR I'!IH49</f>
        <v>0</v>
      </c>
      <c r="AT49" s="370">
        <f>'SEMESTR I'!II49</f>
        <v>0</v>
      </c>
      <c r="AU49" s="370">
        <f>'SEMESTR I'!IJ49</f>
        <v>0</v>
      </c>
      <c r="AV49" s="370">
        <f>'SEMESTR I'!IK49</f>
        <v>0</v>
      </c>
      <c r="AW49" s="371">
        <f>'SEMESTR I'!IL49</f>
        <v>0</v>
      </c>
      <c r="AX49" s="372">
        <f>'SEMESTR I'!IM49</f>
        <v>0</v>
      </c>
      <c r="AY49" s="373">
        <f>'SEMESTR I'!IN49</f>
        <v>0</v>
      </c>
      <c r="AZ49" s="374">
        <f>'SEMESTR I'!IO49</f>
        <v>0</v>
      </c>
      <c r="BA49" s="375">
        <f>'SEMESTR I'!IP49</f>
        <v>0</v>
      </c>
      <c r="BB49" s="376">
        <f>'SEMESTR I'!IQ49</f>
        <v>0</v>
      </c>
      <c r="BC49" s="377">
        <f>'SEMESTR I'!IR49</f>
        <v>0</v>
      </c>
      <c r="BD49" s="378">
        <f>'SEMESTR I'!IS49</f>
        <v>0</v>
      </c>
      <c r="BE49" s="377">
        <f>'SEMESTR I'!IT49</f>
        <v>0</v>
      </c>
      <c r="BF49" s="379">
        <f>'SEMESTR I'!IU49</f>
        <v>0</v>
      </c>
      <c r="BG49" s="380">
        <f>'SEMESTR I'!IV49</f>
        <v>0</v>
      </c>
      <c r="BH49" s="381">
        <f>'SEMESTR I'!IW49</f>
        <v>0</v>
      </c>
      <c r="BI49" s="382">
        <f>'SEMESTR I'!IX49</f>
        <v>0</v>
      </c>
      <c r="BJ49" s="458">
        <f>'SEMESTR I'!IY49</f>
        <v>0</v>
      </c>
      <c r="BK49" s="459">
        <f>'SEMESTR I'!IZ49</f>
        <v>0</v>
      </c>
      <c r="BL49" s="456">
        <f>'SEMESTR I'!JA49</f>
        <v>0</v>
      </c>
      <c r="BM49" s="460">
        <f>'SEMESTR I'!JB49</f>
        <v>0</v>
      </c>
      <c r="BN49" s="367">
        <f>'SEMESTR II'!KY49</f>
        <v>0</v>
      </c>
      <c r="BO49" s="368">
        <f>'SEMESTR II'!KZ49</f>
        <v>0</v>
      </c>
      <c r="BP49" s="367">
        <f>'SEMESTR II'!LA49</f>
        <v>0</v>
      </c>
      <c r="BQ49" s="369">
        <f>'SEMESTR II'!LB49</f>
        <v>0</v>
      </c>
      <c r="BR49" s="370">
        <f>'SEMESTR II'!LC49</f>
        <v>0</v>
      </c>
      <c r="BS49" s="370">
        <f>'SEMESTR II'!LD49</f>
        <v>0</v>
      </c>
      <c r="BT49" s="370">
        <f>'SEMESTR II'!LE49</f>
        <v>0</v>
      </c>
      <c r="BU49" s="370">
        <f>'SEMESTR II'!LF49</f>
        <v>0</v>
      </c>
      <c r="BV49" s="370">
        <f>'SEMESTR II'!LG49</f>
        <v>0</v>
      </c>
      <c r="BW49" s="370">
        <f>'SEMESTR II'!LH49</f>
        <v>0</v>
      </c>
      <c r="BX49" s="370">
        <f>'SEMESTR II'!LI49</f>
        <v>0</v>
      </c>
      <c r="BY49" s="370">
        <f>'SEMESTR II'!LJ49</f>
        <v>0</v>
      </c>
      <c r="BZ49" s="370">
        <f>'SEMESTR II'!LK49</f>
        <v>0</v>
      </c>
      <c r="CA49" s="371">
        <f>'SEMESTR II'!LL49</f>
        <v>0</v>
      </c>
      <c r="CB49" s="372">
        <f>'SEMESTR II'!LM49</f>
        <v>0</v>
      </c>
      <c r="CC49" s="373">
        <f>'SEMESTR II'!LN49</f>
        <v>0</v>
      </c>
      <c r="CD49" s="383">
        <f>'SEMESTR II'!LO49</f>
        <v>0</v>
      </c>
      <c r="CE49" s="373">
        <f>'SEMESTR II'!LP49</f>
        <v>0</v>
      </c>
      <c r="CF49" s="384">
        <f>'SEMESTR II'!LQ49</f>
        <v>0</v>
      </c>
      <c r="CG49" s="385">
        <f>'SEMESTR II'!LR49</f>
        <v>0</v>
      </c>
      <c r="CH49" s="386">
        <f>'SEMESTR II'!LS49</f>
        <v>0</v>
      </c>
      <c r="CI49" s="385">
        <f>'SEMESTR II'!LT49</f>
        <v>0</v>
      </c>
      <c r="CJ49" s="387">
        <f>'SEMESTR II'!LU49</f>
        <v>0</v>
      </c>
      <c r="CK49" s="388">
        <f>'SEMESTR II'!LV49</f>
        <v>0</v>
      </c>
      <c r="CL49" s="389">
        <f>'SEMESTR II'!LW49</f>
        <v>0</v>
      </c>
      <c r="CM49" s="390">
        <f>'SEMESTR II'!LX49</f>
        <v>0</v>
      </c>
      <c r="CN49" s="461">
        <f>'SEMESTR II'!LY49</f>
        <v>0</v>
      </c>
      <c r="CO49" s="462">
        <f>'SEMESTR II'!LZ49</f>
        <v>0</v>
      </c>
      <c r="CP49" s="463">
        <f>'SEMESTR II'!MA49</f>
        <v>0</v>
      </c>
      <c r="CQ49" s="464">
        <f>'SEMESTR II'!MB49</f>
        <v>0</v>
      </c>
      <c r="CR49" s="367">
        <f t="shared" si="6"/>
        <v>0</v>
      </c>
      <c r="CS49" s="368">
        <f t="shared" si="7"/>
        <v>0</v>
      </c>
      <c r="CT49" s="367">
        <f t="shared" si="8"/>
        <v>0</v>
      </c>
      <c r="CU49" s="369">
        <f t="shared" si="9"/>
        <v>0</v>
      </c>
      <c r="CV49" s="370">
        <f t="shared" si="10"/>
        <v>0</v>
      </c>
      <c r="CW49" s="370">
        <f t="shared" si="11"/>
        <v>0</v>
      </c>
      <c r="CX49" s="370">
        <f t="shared" si="12"/>
        <v>0</v>
      </c>
      <c r="CY49" s="370">
        <f t="shared" si="13"/>
        <v>0</v>
      </c>
      <c r="CZ49" s="370">
        <f t="shared" si="14"/>
        <v>0</v>
      </c>
      <c r="DA49" s="370">
        <f t="shared" si="15"/>
        <v>0</v>
      </c>
      <c r="DB49" s="370">
        <f t="shared" si="16"/>
        <v>0</v>
      </c>
      <c r="DC49" s="370">
        <f t="shared" si="17"/>
        <v>0</v>
      </c>
      <c r="DD49" s="370">
        <f t="shared" si="18"/>
        <v>0</v>
      </c>
      <c r="DE49" s="371">
        <f t="shared" si="19"/>
        <v>0</v>
      </c>
      <c r="DF49" s="373">
        <f t="shared" si="20"/>
        <v>0</v>
      </c>
      <c r="DG49" s="373">
        <f t="shared" si="21"/>
        <v>0</v>
      </c>
      <c r="DH49" s="371">
        <f t="shared" si="22"/>
        <v>0</v>
      </c>
      <c r="DI49" s="373">
        <f t="shared" si="23"/>
        <v>0</v>
      </c>
      <c r="DJ49" s="374">
        <f t="shared" si="24"/>
        <v>0</v>
      </c>
      <c r="DK49" s="377">
        <f t="shared" si="25"/>
        <v>0</v>
      </c>
      <c r="DL49" s="378">
        <f t="shared" si="26"/>
        <v>0</v>
      </c>
      <c r="DM49" s="377">
        <f t="shared" si="27"/>
        <v>0</v>
      </c>
      <c r="DN49" s="391">
        <f t="shared" si="28"/>
        <v>0</v>
      </c>
      <c r="DO49" s="392">
        <f t="shared" si="29"/>
        <v>0</v>
      </c>
      <c r="DP49" s="381">
        <f t="shared" si="30"/>
        <v>0</v>
      </c>
      <c r="DQ49" s="393">
        <f t="shared" si="31"/>
        <v>0</v>
      </c>
      <c r="DR49" s="458">
        <f t="shared" si="32"/>
        <v>0</v>
      </c>
      <c r="DS49" s="465">
        <f t="shared" si="33"/>
        <v>0</v>
      </c>
      <c r="DT49" s="466">
        <f t="shared" si="34"/>
        <v>0</v>
      </c>
      <c r="DU49" s="467" t="e">
        <f t="shared" si="35"/>
        <v>#DIV/0!</v>
      </c>
      <c r="DV49" s="394" t="str">
        <f t="shared" si="36"/>
        <v>-</v>
      </c>
    </row>
    <row r="50" spans="1:126" ht="15.75" thickBot="1">
      <c r="A50">
        <f>'SEMESTR I'!A50</f>
        <v>0</v>
      </c>
      <c r="B50">
        <f>'SEMESTR I'!B50</f>
        <v>0</v>
      </c>
      <c r="C50">
        <f>'SEMESTR I'!C50</f>
        <v>0</v>
      </c>
      <c r="D50">
        <f>'SEMESTR I'!D50</f>
        <v>0</v>
      </c>
      <c r="E50">
        <f>'SEMESTR I'!E50</f>
        <v>0</v>
      </c>
      <c r="F50">
        <f>'SEMESTR I'!F50</f>
        <v>0</v>
      </c>
      <c r="G50">
        <f>'SEMESTR I'!G50</f>
        <v>0</v>
      </c>
      <c r="H50">
        <f>'SEMESTR I'!H50</f>
        <v>0</v>
      </c>
      <c r="I50">
        <f>'SEMESTR I'!I50</f>
        <v>0</v>
      </c>
      <c r="J50">
        <f>'SEMESTR I'!J50</f>
        <v>0</v>
      </c>
      <c r="K50">
        <f>'SEMESTR I'!K50</f>
        <v>0</v>
      </c>
      <c r="L50">
        <f>'SEMESTR I'!L50</f>
        <v>0</v>
      </c>
      <c r="M50">
        <f>'SEMESTR I'!M50</f>
        <v>0</v>
      </c>
      <c r="N50">
        <f>'SEMESTR I'!N50</f>
        <v>0</v>
      </c>
      <c r="O50">
        <f>'SEMESTR I'!O50</f>
        <v>0</v>
      </c>
      <c r="P50">
        <f>'SEMESTR I'!P50</f>
        <v>0</v>
      </c>
      <c r="Q50">
        <f>'SEMESTR I'!Q50</f>
        <v>0</v>
      </c>
      <c r="R50">
        <f>'SEMESTR I'!R50</f>
        <v>0</v>
      </c>
      <c r="S50">
        <f>'SEMESTR I'!S50</f>
        <v>0</v>
      </c>
      <c r="T50">
        <f>'SEMESTR I'!T50</f>
        <v>0</v>
      </c>
      <c r="U50">
        <f>'SEMESTR I'!U50</f>
        <v>0</v>
      </c>
      <c r="V50">
        <f>'SEMESTR I'!V50</f>
        <v>0</v>
      </c>
      <c r="W50">
        <f>'SEMESTR I'!W50</f>
        <v>0</v>
      </c>
      <c r="X50">
        <f>'SEMESTR I'!X50</f>
        <v>0</v>
      </c>
      <c r="Y50">
        <f>'SEMESTR I'!Y50</f>
        <v>0</v>
      </c>
      <c r="Z50">
        <f>'SEMESTR I'!Z50</f>
        <v>0</v>
      </c>
      <c r="AA50">
        <f>'SEMESTR I'!AA50</f>
        <v>0</v>
      </c>
      <c r="AB50">
        <f>'SEMESTR I'!AB50</f>
        <v>0</v>
      </c>
      <c r="AC50">
        <f>'SEMESTR I'!AC50</f>
        <v>0</v>
      </c>
      <c r="AD50">
        <f>'SEMESTR I'!AD50</f>
        <v>0</v>
      </c>
      <c r="AE50">
        <f>'SEMESTR I'!AE50</f>
        <v>0</v>
      </c>
      <c r="AF50">
        <f>'SEMESTR I'!AF50</f>
        <v>0</v>
      </c>
      <c r="AG50">
        <f>'SEMESTR I'!AG50</f>
        <v>0</v>
      </c>
      <c r="AH50">
        <f>'SEMESTR I'!AH50</f>
        <v>0</v>
      </c>
      <c r="AI50">
        <f>'SEMESTR I'!AI50</f>
        <v>0</v>
      </c>
      <c r="AJ50" s="367">
        <f>'SEMESTR I'!HY50</f>
        <v>0</v>
      </c>
      <c r="AK50" s="368">
        <f>'SEMESTR I'!HZ50</f>
        <v>0</v>
      </c>
      <c r="AL50" s="367">
        <f>'SEMESTR I'!IA50</f>
        <v>0</v>
      </c>
      <c r="AM50" s="369">
        <f>'SEMESTR I'!IB50</f>
        <v>0</v>
      </c>
      <c r="AN50" s="370">
        <f>'SEMESTR I'!IC50</f>
        <v>0</v>
      </c>
      <c r="AO50" s="370">
        <f>'SEMESTR I'!ID50</f>
        <v>0</v>
      </c>
      <c r="AP50" s="370">
        <f>'SEMESTR I'!IE50</f>
        <v>0</v>
      </c>
      <c r="AQ50" s="370">
        <f>'SEMESTR I'!IF50</f>
        <v>0</v>
      </c>
      <c r="AR50" s="370">
        <f>'SEMESTR I'!IG50</f>
        <v>0</v>
      </c>
      <c r="AS50" s="370">
        <f>'SEMESTR I'!IH50</f>
        <v>0</v>
      </c>
      <c r="AT50" s="370">
        <f>'SEMESTR I'!II50</f>
        <v>0</v>
      </c>
      <c r="AU50" s="370">
        <f>'SEMESTR I'!IJ50</f>
        <v>0</v>
      </c>
      <c r="AV50" s="370">
        <f>'SEMESTR I'!IK50</f>
        <v>0</v>
      </c>
      <c r="AW50" s="371">
        <f>'SEMESTR I'!IL50</f>
        <v>0</v>
      </c>
      <c r="AX50" s="372">
        <f>'SEMESTR I'!IM50</f>
        <v>0</v>
      </c>
      <c r="AY50" s="373">
        <f>'SEMESTR I'!IN50</f>
        <v>0</v>
      </c>
      <c r="AZ50" s="374">
        <f>'SEMESTR I'!IO50</f>
        <v>0</v>
      </c>
      <c r="BA50" s="375">
        <f>'SEMESTR I'!IP50</f>
        <v>0</v>
      </c>
      <c r="BB50" s="376">
        <f>'SEMESTR I'!IQ50</f>
        <v>0</v>
      </c>
      <c r="BC50" s="377">
        <f>'SEMESTR I'!IR50</f>
        <v>0</v>
      </c>
      <c r="BD50" s="378">
        <f>'SEMESTR I'!IS50</f>
        <v>0</v>
      </c>
      <c r="BE50" s="377">
        <f>'SEMESTR I'!IT50</f>
        <v>0</v>
      </c>
      <c r="BF50" s="379">
        <f>'SEMESTR I'!IU50</f>
        <v>0</v>
      </c>
      <c r="BG50" s="380">
        <f>'SEMESTR I'!IV50</f>
        <v>0</v>
      </c>
      <c r="BH50" s="381">
        <f>'SEMESTR I'!IW50</f>
        <v>0</v>
      </c>
      <c r="BI50" s="382">
        <f>'SEMESTR I'!IX50</f>
        <v>0</v>
      </c>
      <c r="BJ50" s="458">
        <f>'SEMESTR I'!IY50</f>
        <v>0</v>
      </c>
      <c r="BK50" s="459">
        <f>'SEMESTR I'!IZ50</f>
        <v>0</v>
      </c>
      <c r="BL50" s="456">
        <f>'SEMESTR I'!JA50</f>
        <v>0</v>
      </c>
      <c r="BM50" s="460">
        <f>'SEMESTR I'!JB50</f>
        <v>0</v>
      </c>
      <c r="BN50" s="367">
        <f>'SEMESTR II'!KY50</f>
        <v>0</v>
      </c>
      <c r="BO50" s="368">
        <f>'SEMESTR II'!KZ50</f>
        <v>0</v>
      </c>
      <c r="BP50" s="367">
        <f>'SEMESTR II'!LA50</f>
        <v>0</v>
      </c>
      <c r="BQ50" s="369">
        <f>'SEMESTR II'!LB50</f>
        <v>0</v>
      </c>
      <c r="BR50" s="370">
        <f>'SEMESTR II'!LC50</f>
        <v>0</v>
      </c>
      <c r="BS50" s="370">
        <f>'SEMESTR II'!LD50</f>
        <v>0</v>
      </c>
      <c r="BT50" s="370">
        <f>'SEMESTR II'!LE50</f>
        <v>0</v>
      </c>
      <c r="BU50" s="370">
        <f>'SEMESTR II'!LF50</f>
        <v>0</v>
      </c>
      <c r="BV50" s="370">
        <f>'SEMESTR II'!LG50</f>
        <v>0</v>
      </c>
      <c r="BW50" s="370">
        <f>'SEMESTR II'!LH50</f>
        <v>0</v>
      </c>
      <c r="BX50" s="370">
        <f>'SEMESTR II'!LI50</f>
        <v>0</v>
      </c>
      <c r="BY50" s="370">
        <f>'SEMESTR II'!LJ50</f>
        <v>0</v>
      </c>
      <c r="BZ50" s="370">
        <f>'SEMESTR II'!LK50</f>
        <v>0</v>
      </c>
      <c r="CA50" s="371">
        <f>'SEMESTR II'!LL50</f>
        <v>0</v>
      </c>
      <c r="CB50" s="372">
        <f>'SEMESTR II'!LM50</f>
        <v>0</v>
      </c>
      <c r="CC50" s="373">
        <f>'SEMESTR II'!LN50</f>
        <v>0</v>
      </c>
      <c r="CD50" s="383">
        <f>'SEMESTR II'!LO50</f>
        <v>0</v>
      </c>
      <c r="CE50" s="373">
        <f>'SEMESTR II'!LP50</f>
        <v>0</v>
      </c>
      <c r="CF50" s="384">
        <f>'SEMESTR II'!LQ50</f>
        <v>0</v>
      </c>
      <c r="CG50" s="385">
        <f>'SEMESTR II'!LR50</f>
        <v>0</v>
      </c>
      <c r="CH50" s="386">
        <f>'SEMESTR II'!LS50</f>
        <v>0</v>
      </c>
      <c r="CI50" s="385">
        <f>'SEMESTR II'!LT50</f>
        <v>0</v>
      </c>
      <c r="CJ50" s="387">
        <f>'SEMESTR II'!LU50</f>
        <v>0</v>
      </c>
      <c r="CK50" s="388">
        <f>'SEMESTR II'!LV50</f>
        <v>0</v>
      </c>
      <c r="CL50" s="389">
        <f>'SEMESTR II'!LW50</f>
        <v>0</v>
      </c>
      <c r="CM50" s="390">
        <f>'SEMESTR II'!LX50</f>
        <v>0</v>
      </c>
      <c r="CN50" s="461">
        <f>'SEMESTR II'!LY50</f>
        <v>0</v>
      </c>
      <c r="CO50" s="462">
        <f>'SEMESTR II'!LZ50</f>
        <v>0</v>
      </c>
      <c r="CP50" s="463">
        <f>'SEMESTR II'!MA50</f>
        <v>0</v>
      </c>
      <c r="CQ50" s="464">
        <f>'SEMESTR II'!MB50</f>
        <v>0</v>
      </c>
      <c r="CR50" s="367">
        <f t="shared" si="6"/>
        <v>0</v>
      </c>
      <c r="CS50" s="368">
        <f t="shared" si="7"/>
        <v>0</v>
      </c>
      <c r="CT50" s="367">
        <f t="shared" si="8"/>
        <v>0</v>
      </c>
      <c r="CU50" s="369">
        <f t="shared" si="9"/>
        <v>0</v>
      </c>
      <c r="CV50" s="370">
        <f t="shared" si="10"/>
        <v>0</v>
      </c>
      <c r="CW50" s="370">
        <f t="shared" si="11"/>
        <v>0</v>
      </c>
      <c r="CX50" s="370">
        <f t="shared" si="12"/>
        <v>0</v>
      </c>
      <c r="CY50" s="370">
        <f t="shared" si="13"/>
        <v>0</v>
      </c>
      <c r="CZ50" s="370">
        <f t="shared" si="14"/>
        <v>0</v>
      </c>
      <c r="DA50" s="370">
        <f t="shared" si="15"/>
        <v>0</v>
      </c>
      <c r="DB50" s="370">
        <f t="shared" si="16"/>
        <v>0</v>
      </c>
      <c r="DC50" s="370">
        <f t="shared" si="17"/>
        <v>0</v>
      </c>
      <c r="DD50" s="370">
        <f t="shared" si="18"/>
        <v>0</v>
      </c>
      <c r="DE50" s="371">
        <f t="shared" si="19"/>
        <v>0</v>
      </c>
      <c r="DF50" s="373">
        <f t="shared" si="20"/>
        <v>0</v>
      </c>
      <c r="DG50" s="373">
        <f t="shared" si="21"/>
        <v>0</v>
      </c>
      <c r="DH50" s="371">
        <f t="shared" si="22"/>
        <v>0</v>
      </c>
      <c r="DI50" s="373">
        <f t="shared" si="23"/>
        <v>0</v>
      </c>
      <c r="DJ50" s="374">
        <f t="shared" si="24"/>
        <v>0</v>
      </c>
      <c r="DK50" s="377">
        <f t="shared" si="25"/>
        <v>0</v>
      </c>
      <c r="DL50" s="378">
        <f t="shared" si="26"/>
        <v>0</v>
      </c>
      <c r="DM50" s="377">
        <f t="shared" si="27"/>
        <v>0</v>
      </c>
      <c r="DN50" s="391">
        <f t="shared" si="28"/>
        <v>0</v>
      </c>
      <c r="DO50" s="392">
        <f t="shared" si="29"/>
        <v>0</v>
      </c>
      <c r="DP50" s="381">
        <f t="shared" si="30"/>
        <v>0</v>
      </c>
      <c r="DQ50" s="393">
        <f t="shared" si="31"/>
        <v>0</v>
      </c>
      <c r="DR50" s="458">
        <f t="shared" si="32"/>
        <v>0</v>
      </c>
      <c r="DS50" s="465">
        <f t="shared" si="33"/>
        <v>0</v>
      </c>
      <c r="DT50" s="466">
        <f t="shared" si="34"/>
        <v>0</v>
      </c>
      <c r="DU50" s="467" t="e">
        <f t="shared" si="35"/>
        <v>#DIV/0!</v>
      </c>
      <c r="DV50" s="394" t="str">
        <f t="shared" si="36"/>
        <v>-</v>
      </c>
    </row>
    <row r="51" spans="1:126" ht="15.75" thickBot="1">
      <c r="A51">
        <f>'SEMESTR I'!A51</f>
        <v>0</v>
      </c>
      <c r="B51">
        <f>'SEMESTR I'!B51</f>
        <v>0</v>
      </c>
      <c r="C51">
        <f>'SEMESTR I'!C51</f>
        <v>0</v>
      </c>
      <c r="D51">
        <f>'SEMESTR I'!D51</f>
        <v>0</v>
      </c>
      <c r="E51">
        <f>'SEMESTR I'!E51</f>
        <v>0</v>
      </c>
      <c r="F51">
        <f>'SEMESTR I'!F51</f>
        <v>0</v>
      </c>
      <c r="G51">
        <f>'SEMESTR I'!G51</f>
        <v>0</v>
      </c>
      <c r="H51">
        <f>'SEMESTR I'!H51</f>
        <v>0</v>
      </c>
      <c r="I51">
        <f>'SEMESTR I'!I51</f>
        <v>0</v>
      </c>
      <c r="J51">
        <f>'SEMESTR I'!J51</f>
        <v>0</v>
      </c>
      <c r="K51">
        <f>'SEMESTR I'!K51</f>
        <v>0</v>
      </c>
      <c r="L51">
        <f>'SEMESTR I'!L51</f>
        <v>0</v>
      </c>
      <c r="M51">
        <f>'SEMESTR I'!M51</f>
        <v>0</v>
      </c>
      <c r="N51">
        <f>'SEMESTR I'!N51</f>
        <v>0</v>
      </c>
      <c r="O51">
        <f>'SEMESTR I'!O51</f>
        <v>0</v>
      </c>
      <c r="P51">
        <f>'SEMESTR I'!P51</f>
        <v>0</v>
      </c>
      <c r="Q51">
        <f>'SEMESTR I'!Q51</f>
        <v>0</v>
      </c>
      <c r="R51">
        <f>'SEMESTR I'!R51</f>
        <v>0</v>
      </c>
      <c r="S51">
        <f>'SEMESTR I'!S51</f>
        <v>0</v>
      </c>
      <c r="T51">
        <f>'SEMESTR I'!T51</f>
        <v>0</v>
      </c>
      <c r="U51">
        <f>'SEMESTR I'!U51</f>
        <v>0</v>
      </c>
      <c r="V51">
        <f>'SEMESTR I'!V51</f>
        <v>0</v>
      </c>
      <c r="W51">
        <f>'SEMESTR I'!W51</f>
        <v>0</v>
      </c>
      <c r="X51">
        <f>'SEMESTR I'!X51</f>
        <v>0</v>
      </c>
      <c r="Y51">
        <f>'SEMESTR I'!Y51</f>
        <v>0</v>
      </c>
      <c r="Z51">
        <f>'SEMESTR I'!Z51</f>
        <v>0</v>
      </c>
      <c r="AA51">
        <f>'SEMESTR I'!AA51</f>
        <v>0</v>
      </c>
      <c r="AB51">
        <f>'SEMESTR I'!AB51</f>
        <v>0</v>
      </c>
      <c r="AC51">
        <f>'SEMESTR I'!AC51</f>
        <v>0</v>
      </c>
      <c r="AD51">
        <f>'SEMESTR I'!AD51</f>
        <v>0</v>
      </c>
      <c r="AE51">
        <f>'SEMESTR I'!AE51</f>
        <v>0</v>
      </c>
      <c r="AF51">
        <f>'SEMESTR I'!AF51</f>
        <v>0</v>
      </c>
      <c r="AG51">
        <f>'SEMESTR I'!AG51</f>
        <v>0</v>
      </c>
      <c r="AH51">
        <f>'SEMESTR I'!AH51</f>
        <v>0</v>
      </c>
      <c r="AI51">
        <f>'SEMESTR I'!AI51</f>
        <v>0</v>
      </c>
      <c r="AJ51" s="367">
        <f>'SEMESTR I'!HY51</f>
        <v>0</v>
      </c>
      <c r="AK51" s="368">
        <f>'SEMESTR I'!HZ51</f>
        <v>0</v>
      </c>
      <c r="AL51" s="367">
        <f>'SEMESTR I'!IA51</f>
        <v>0</v>
      </c>
      <c r="AM51" s="369">
        <f>'SEMESTR I'!IB51</f>
        <v>0</v>
      </c>
      <c r="AN51" s="370">
        <f>'SEMESTR I'!IC51</f>
        <v>0</v>
      </c>
      <c r="AO51" s="370">
        <f>'SEMESTR I'!ID51</f>
        <v>0</v>
      </c>
      <c r="AP51" s="370">
        <f>'SEMESTR I'!IE51</f>
        <v>0</v>
      </c>
      <c r="AQ51" s="370">
        <f>'SEMESTR I'!IF51</f>
        <v>0</v>
      </c>
      <c r="AR51" s="370">
        <f>'SEMESTR I'!IG51</f>
        <v>0</v>
      </c>
      <c r="AS51" s="370">
        <f>'SEMESTR I'!IH51</f>
        <v>0</v>
      </c>
      <c r="AT51" s="370">
        <f>'SEMESTR I'!II51</f>
        <v>0</v>
      </c>
      <c r="AU51" s="370">
        <f>'SEMESTR I'!IJ51</f>
        <v>0</v>
      </c>
      <c r="AV51" s="370">
        <f>'SEMESTR I'!IK51</f>
        <v>0</v>
      </c>
      <c r="AW51" s="371">
        <f>'SEMESTR I'!IL51</f>
        <v>0</v>
      </c>
      <c r="AX51" s="372">
        <f>'SEMESTR I'!IM51</f>
        <v>0</v>
      </c>
      <c r="AY51" s="373">
        <f>'SEMESTR I'!IN51</f>
        <v>0</v>
      </c>
      <c r="AZ51" s="374">
        <f>'SEMESTR I'!IO51</f>
        <v>0</v>
      </c>
      <c r="BA51" s="375">
        <f>'SEMESTR I'!IP51</f>
        <v>0</v>
      </c>
      <c r="BB51" s="376">
        <f>'SEMESTR I'!IQ51</f>
        <v>0</v>
      </c>
      <c r="BC51" s="377">
        <f>'SEMESTR I'!IR51</f>
        <v>0</v>
      </c>
      <c r="BD51" s="378">
        <f>'SEMESTR I'!IS51</f>
        <v>0</v>
      </c>
      <c r="BE51" s="377">
        <f>'SEMESTR I'!IT51</f>
        <v>0</v>
      </c>
      <c r="BF51" s="379">
        <f>'SEMESTR I'!IU51</f>
        <v>0</v>
      </c>
      <c r="BG51" s="380">
        <f>'SEMESTR I'!IV51</f>
        <v>0</v>
      </c>
      <c r="BH51" s="381">
        <f>'SEMESTR I'!IW51</f>
        <v>0</v>
      </c>
      <c r="BI51" s="382">
        <f>'SEMESTR I'!IX51</f>
        <v>0</v>
      </c>
      <c r="BJ51" s="458">
        <f>'SEMESTR I'!IY51</f>
        <v>0</v>
      </c>
      <c r="BK51" s="459">
        <f>'SEMESTR I'!IZ51</f>
        <v>0</v>
      </c>
      <c r="BL51" s="456">
        <f>'SEMESTR I'!JA51</f>
        <v>0</v>
      </c>
      <c r="BM51" s="460">
        <f>'SEMESTR I'!JB51</f>
        <v>0</v>
      </c>
      <c r="BN51" s="367">
        <f>'SEMESTR II'!KY51</f>
        <v>0</v>
      </c>
      <c r="BO51" s="368">
        <f>'SEMESTR II'!KZ51</f>
        <v>0</v>
      </c>
      <c r="BP51" s="367">
        <f>'SEMESTR II'!LA51</f>
        <v>0</v>
      </c>
      <c r="BQ51" s="369">
        <f>'SEMESTR II'!LB51</f>
        <v>0</v>
      </c>
      <c r="BR51" s="370">
        <f>'SEMESTR II'!LC51</f>
        <v>0</v>
      </c>
      <c r="BS51" s="370">
        <f>'SEMESTR II'!LD51</f>
        <v>0</v>
      </c>
      <c r="BT51" s="370">
        <f>'SEMESTR II'!LE51</f>
        <v>0</v>
      </c>
      <c r="BU51" s="370">
        <f>'SEMESTR II'!LF51</f>
        <v>0</v>
      </c>
      <c r="BV51" s="370">
        <f>'SEMESTR II'!LG51</f>
        <v>0</v>
      </c>
      <c r="BW51" s="370">
        <f>'SEMESTR II'!LH51</f>
        <v>0</v>
      </c>
      <c r="BX51" s="370">
        <f>'SEMESTR II'!LI51</f>
        <v>0</v>
      </c>
      <c r="BY51" s="370">
        <f>'SEMESTR II'!LJ51</f>
        <v>0</v>
      </c>
      <c r="BZ51" s="370">
        <f>'SEMESTR II'!LK51</f>
        <v>0</v>
      </c>
      <c r="CA51" s="371">
        <f>'SEMESTR II'!LL51</f>
        <v>0</v>
      </c>
      <c r="CB51" s="372">
        <f>'SEMESTR II'!LM51</f>
        <v>0</v>
      </c>
      <c r="CC51" s="373">
        <f>'SEMESTR II'!LN51</f>
        <v>0</v>
      </c>
      <c r="CD51" s="383">
        <f>'SEMESTR II'!LO51</f>
        <v>0</v>
      </c>
      <c r="CE51" s="373">
        <f>'SEMESTR II'!LP51</f>
        <v>0</v>
      </c>
      <c r="CF51" s="384">
        <f>'SEMESTR II'!LQ51</f>
        <v>0</v>
      </c>
      <c r="CG51" s="385">
        <f>'SEMESTR II'!LR51</f>
        <v>0</v>
      </c>
      <c r="CH51" s="386">
        <f>'SEMESTR II'!LS51</f>
        <v>0</v>
      </c>
      <c r="CI51" s="385">
        <f>'SEMESTR II'!LT51</f>
        <v>0</v>
      </c>
      <c r="CJ51" s="387">
        <f>'SEMESTR II'!LU51</f>
        <v>0</v>
      </c>
      <c r="CK51" s="388">
        <f>'SEMESTR II'!LV51</f>
        <v>0</v>
      </c>
      <c r="CL51" s="389">
        <f>'SEMESTR II'!LW51</f>
        <v>0</v>
      </c>
      <c r="CM51" s="390">
        <f>'SEMESTR II'!LX51</f>
        <v>0</v>
      </c>
      <c r="CN51" s="461">
        <f>'SEMESTR II'!LY51</f>
        <v>0</v>
      </c>
      <c r="CO51" s="462">
        <f>'SEMESTR II'!LZ51</f>
        <v>0</v>
      </c>
      <c r="CP51" s="463">
        <f>'SEMESTR II'!MA51</f>
        <v>0</v>
      </c>
      <c r="CQ51" s="464">
        <f>'SEMESTR II'!MB51</f>
        <v>0</v>
      </c>
      <c r="CR51" s="367">
        <f t="shared" si="6"/>
        <v>0</v>
      </c>
      <c r="CS51" s="368">
        <f t="shared" si="7"/>
        <v>0</v>
      </c>
      <c r="CT51" s="367">
        <f t="shared" si="8"/>
        <v>0</v>
      </c>
      <c r="CU51" s="369">
        <f t="shared" si="9"/>
        <v>0</v>
      </c>
      <c r="CV51" s="370">
        <f t="shared" si="10"/>
        <v>0</v>
      </c>
      <c r="CW51" s="370">
        <f t="shared" si="11"/>
        <v>0</v>
      </c>
      <c r="CX51" s="370">
        <f t="shared" si="12"/>
        <v>0</v>
      </c>
      <c r="CY51" s="370">
        <f t="shared" si="13"/>
        <v>0</v>
      </c>
      <c r="CZ51" s="370">
        <f t="shared" si="14"/>
        <v>0</v>
      </c>
      <c r="DA51" s="370">
        <f t="shared" si="15"/>
        <v>0</v>
      </c>
      <c r="DB51" s="370">
        <f t="shared" si="16"/>
        <v>0</v>
      </c>
      <c r="DC51" s="370">
        <f t="shared" si="17"/>
        <v>0</v>
      </c>
      <c r="DD51" s="370">
        <f t="shared" si="18"/>
        <v>0</v>
      </c>
      <c r="DE51" s="371">
        <f t="shared" si="19"/>
        <v>0</v>
      </c>
      <c r="DF51" s="373">
        <f t="shared" si="20"/>
        <v>0</v>
      </c>
      <c r="DG51" s="373">
        <f t="shared" si="21"/>
        <v>0</v>
      </c>
      <c r="DH51" s="371">
        <f t="shared" si="22"/>
        <v>0</v>
      </c>
      <c r="DI51" s="373">
        <f t="shared" si="23"/>
        <v>0</v>
      </c>
      <c r="DJ51" s="374">
        <f t="shared" si="24"/>
        <v>0</v>
      </c>
      <c r="DK51" s="377">
        <f t="shared" si="25"/>
        <v>0</v>
      </c>
      <c r="DL51" s="378">
        <f t="shared" si="26"/>
        <v>0</v>
      </c>
      <c r="DM51" s="377">
        <f t="shared" si="27"/>
        <v>0</v>
      </c>
      <c r="DN51" s="391">
        <f t="shared" si="28"/>
        <v>0</v>
      </c>
      <c r="DO51" s="392">
        <f t="shared" si="29"/>
        <v>0</v>
      </c>
      <c r="DP51" s="381">
        <f t="shared" si="30"/>
        <v>0</v>
      </c>
      <c r="DQ51" s="393">
        <f t="shared" si="31"/>
        <v>0</v>
      </c>
      <c r="DR51" s="458">
        <f t="shared" si="32"/>
        <v>0</v>
      </c>
      <c r="DS51" s="465">
        <f t="shared" si="33"/>
        <v>0</v>
      </c>
      <c r="DT51" s="466">
        <f t="shared" si="34"/>
        <v>0</v>
      </c>
      <c r="DU51" s="467" t="e">
        <f t="shared" si="35"/>
        <v>#DIV/0!</v>
      </c>
      <c r="DV51" s="394" t="str">
        <f t="shared" si="36"/>
        <v>-</v>
      </c>
    </row>
    <row r="52" spans="1:126" ht="15.75" thickBot="1">
      <c r="A52">
        <f>'SEMESTR I'!A52</f>
        <v>0</v>
      </c>
      <c r="B52">
        <f>'SEMESTR I'!B52</f>
        <v>0</v>
      </c>
      <c r="C52">
        <f>'SEMESTR I'!C52</f>
        <v>0</v>
      </c>
      <c r="D52">
        <f>'SEMESTR I'!D52</f>
        <v>0</v>
      </c>
      <c r="E52">
        <f>'SEMESTR I'!E52</f>
        <v>0</v>
      </c>
      <c r="F52">
        <f>'SEMESTR I'!F52</f>
        <v>0</v>
      </c>
      <c r="G52">
        <f>'SEMESTR I'!G52</f>
        <v>0</v>
      </c>
      <c r="H52">
        <f>'SEMESTR I'!H52</f>
        <v>0</v>
      </c>
      <c r="I52">
        <f>'SEMESTR I'!I52</f>
        <v>0</v>
      </c>
      <c r="J52">
        <f>'SEMESTR I'!J52</f>
        <v>0</v>
      </c>
      <c r="K52">
        <f>'SEMESTR I'!K52</f>
        <v>0</v>
      </c>
      <c r="L52">
        <f>'SEMESTR I'!L52</f>
        <v>0</v>
      </c>
      <c r="M52">
        <f>'SEMESTR I'!M52</f>
        <v>0</v>
      </c>
      <c r="N52">
        <f>'SEMESTR I'!N52</f>
        <v>0</v>
      </c>
      <c r="O52">
        <f>'SEMESTR I'!O52</f>
        <v>0</v>
      </c>
      <c r="P52">
        <f>'SEMESTR I'!P52</f>
        <v>0</v>
      </c>
      <c r="Q52">
        <f>'SEMESTR I'!Q52</f>
        <v>0</v>
      </c>
      <c r="R52">
        <f>'SEMESTR I'!R52</f>
        <v>0</v>
      </c>
      <c r="S52">
        <f>'SEMESTR I'!S52</f>
        <v>0</v>
      </c>
      <c r="T52">
        <f>'SEMESTR I'!T52</f>
        <v>0</v>
      </c>
      <c r="U52">
        <f>'SEMESTR I'!U52</f>
        <v>0</v>
      </c>
      <c r="V52">
        <f>'SEMESTR I'!V52</f>
        <v>0</v>
      </c>
      <c r="W52">
        <f>'SEMESTR I'!W52</f>
        <v>0</v>
      </c>
      <c r="X52">
        <f>'SEMESTR I'!X52</f>
        <v>0</v>
      </c>
      <c r="Y52">
        <f>'SEMESTR I'!Y52</f>
        <v>0</v>
      </c>
      <c r="Z52">
        <f>'SEMESTR I'!Z52</f>
        <v>0</v>
      </c>
      <c r="AA52">
        <f>'SEMESTR I'!AA52</f>
        <v>0</v>
      </c>
      <c r="AB52">
        <f>'SEMESTR I'!AB52</f>
        <v>0</v>
      </c>
      <c r="AC52">
        <f>'SEMESTR I'!AC52</f>
        <v>0</v>
      </c>
      <c r="AD52">
        <f>'SEMESTR I'!AD52</f>
        <v>0</v>
      </c>
      <c r="AE52">
        <f>'SEMESTR I'!AE52</f>
        <v>0</v>
      </c>
      <c r="AF52">
        <f>'SEMESTR I'!AF52</f>
        <v>0</v>
      </c>
      <c r="AG52">
        <f>'SEMESTR I'!AG52</f>
        <v>0</v>
      </c>
      <c r="AH52">
        <f>'SEMESTR I'!AH52</f>
        <v>0</v>
      </c>
      <c r="AI52">
        <f>'SEMESTR I'!AI52</f>
        <v>0</v>
      </c>
      <c r="AJ52" s="367">
        <f>'SEMESTR I'!HY52</f>
        <v>0</v>
      </c>
      <c r="AK52" s="368">
        <f>'SEMESTR I'!HZ52</f>
        <v>0</v>
      </c>
      <c r="AL52" s="367">
        <f>'SEMESTR I'!IA52</f>
        <v>0</v>
      </c>
      <c r="AM52" s="369">
        <f>'SEMESTR I'!IB52</f>
        <v>0</v>
      </c>
      <c r="AN52" s="370">
        <f>'SEMESTR I'!IC52</f>
        <v>0</v>
      </c>
      <c r="AO52" s="370">
        <f>'SEMESTR I'!ID52</f>
        <v>0</v>
      </c>
      <c r="AP52" s="370">
        <f>'SEMESTR I'!IE52</f>
        <v>0</v>
      </c>
      <c r="AQ52" s="370">
        <f>'SEMESTR I'!IF52</f>
        <v>0</v>
      </c>
      <c r="AR52" s="370">
        <f>'SEMESTR I'!IG52</f>
        <v>0</v>
      </c>
      <c r="AS52" s="370">
        <f>'SEMESTR I'!IH52</f>
        <v>0</v>
      </c>
      <c r="AT52" s="370">
        <f>'SEMESTR I'!II52</f>
        <v>0</v>
      </c>
      <c r="AU52" s="370">
        <f>'SEMESTR I'!IJ52</f>
        <v>0</v>
      </c>
      <c r="AV52" s="370">
        <f>'SEMESTR I'!IK52</f>
        <v>0</v>
      </c>
      <c r="AW52" s="371">
        <f>'SEMESTR I'!IL52</f>
        <v>0</v>
      </c>
      <c r="AX52" s="372">
        <f>'SEMESTR I'!IM52</f>
        <v>0</v>
      </c>
      <c r="AY52" s="373">
        <f>'SEMESTR I'!IN52</f>
        <v>0</v>
      </c>
      <c r="AZ52" s="374">
        <f>'SEMESTR I'!IO52</f>
        <v>0</v>
      </c>
      <c r="BA52" s="375">
        <f>'SEMESTR I'!IP52</f>
        <v>0</v>
      </c>
      <c r="BB52" s="376">
        <f>'SEMESTR I'!IQ52</f>
        <v>0</v>
      </c>
      <c r="BC52" s="377">
        <f>'SEMESTR I'!IR52</f>
        <v>0</v>
      </c>
      <c r="BD52" s="378">
        <f>'SEMESTR I'!IS52</f>
        <v>0</v>
      </c>
      <c r="BE52" s="377">
        <f>'SEMESTR I'!IT52</f>
        <v>0</v>
      </c>
      <c r="BF52" s="379">
        <f>'SEMESTR I'!IU52</f>
        <v>0</v>
      </c>
      <c r="BG52" s="380">
        <f>'SEMESTR I'!IV52</f>
        <v>0</v>
      </c>
      <c r="BH52" s="381">
        <f>'SEMESTR I'!IW52</f>
        <v>0</v>
      </c>
      <c r="BI52" s="382">
        <f>'SEMESTR I'!IX52</f>
        <v>0</v>
      </c>
      <c r="BJ52" s="458">
        <f>'SEMESTR I'!IY52</f>
        <v>0</v>
      </c>
      <c r="BK52" s="459">
        <f>'SEMESTR I'!IZ52</f>
        <v>0</v>
      </c>
      <c r="BL52" s="456">
        <f>'SEMESTR I'!JA52</f>
        <v>0</v>
      </c>
      <c r="BM52" s="460">
        <f>'SEMESTR I'!JB52</f>
        <v>0</v>
      </c>
      <c r="BN52" s="367">
        <f>'SEMESTR II'!KY52</f>
        <v>0</v>
      </c>
      <c r="BO52" s="368">
        <f>'SEMESTR II'!KZ52</f>
        <v>0</v>
      </c>
      <c r="BP52" s="367">
        <f>'SEMESTR II'!LA52</f>
        <v>0</v>
      </c>
      <c r="BQ52" s="369">
        <f>'SEMESTR II'!LB52</f>
        <v>0</v>
      </c>
      <c r="BR52" s="370">
        <f>'SEMESTR II'!LC52</f>
        <v>0</v>
      </c>
      <c r="BS52" s="370">
        <f>'SEMESTR II'!LD52</f>
        <v>0</v>
      </c>
      <c r="BT52" s="370">
        <f>'SEMESTR II'!LE52</f>
        <v>0</v>
      </c>
      <c r="BU52" s="370">
        <f>'SEMESTR II'!LF52</f>
        <v>0</v>
      </c>
      <c r="BV52" s="370">
        <f>'SEMESTR II'!LG52</f>
        <v>0</v>
      </c>
      <c r="BW52" s="370">
        <f>'SEMESTR II'!LH52</f>
        <v>0</v>
      </c>
      <c r="BX52" s="370">
        <f>'SEMESTR II'!LI52</f>
        <v>0</v>
      </c>
      <c r="BY52" s="370">
        <f>'SEMESTR II'!LJ52</f>
        <v>0</v>
      </c>
      <c r="BZ52" s="370">
        <f>'SEMESTR II'!LK52</f>
        <v>0</v>
      </c>
      <c r="CA52" s="371">
        <f>'SEMESTR II'!LL52</f>
        <v>0</v>
      </c>
      <c r="CB52" s="372">
        <f>'SEMESTR II'!LM52</f>
        <v>0</v>
      </c>
      <c r="CC52" s="373">
        <f>'SEMESTR II'!LN52</f>
        <v>0</v>
      </c>
      <c r="CD52" s="383">
        <f>'SEMESTR II'!LO52</f>
        <v>0</v>
      </c>
      <c r="CE52" s="373">
        <f>'SEMESTR II'!LP52</f>
        <v>0</v>
      </c>
      <c r="CF52" s="384">
        <f>'SEMESTR II'!LQ52</f>
        <v>0</v>
      </c>
      <c r="CG52" s="385">
        <f>'SEMESTR II'!LR52</f>
        <v>0</v>
      </c>
      <c r="CH52" s="386">
        <f>'SEMESTR II'!LS52</f>
        <v>0</v>
      </c>
      <c r="CI52" s="385">
        <f>'SEMESTR II'!LT52</f>
        <v>0</v>
      </c>
      <c r="CJ52" s="387">
        <f>'SEMESTR II'!LU52</f>
        <v>0</v>
      </c>
      <c r="CK52" s="388">
        <f>'SEMESTR II'!LV52</f>
        <v>0</v>
      </c>
      <c r="CL52" s="389">
        <f>'SEMESTR II'!LW52</f>
        <v>0</v>
      </c>
      <c r="CM52" s="390">
        <f>'SEMESTR II'!LX52</f>
        <v>0</v>
      </c>
      <c r="CN52" s="461">
        <f>'SEMESTR II'!LY52</f>
        <v>0</v>
      </c>
      <c r="CO52" s="462">
        <f>'SEMESTR II'!LZ52</f>
        <v>0</v>
      </c>
      <c r="CP52" s="463">
        <f>'SEMESTR II'!MA52</f>
        <v>0</v>
      </c>
      <c r="CQ52" s="464">
        <f>'SEMESTR II'!MB52</f>
        <v>0</v>
      </c>
      <c r="CR52" s="367">
        <f t="shared" si="6"/>
        <v>0</v>
      </c>
      <c r="CS52" s="368">
        <f t="shared" si="7"/>
        <v>0</v>
      </c>
      <c r="CT52" s="367">
        <f t="shared" si="8"/>
        <v>0</v>
      </c>
      <c r="CU52" s="369">
        <f t="shared" si="9"/>
        <v>0</v>
      </c>
      <c r="CV52" s="370">
        <f t="shared" si="10"/>
        <v>0</v>
      </c>
      <c r="CW52" s="370">
        <f t="shared" si="11"/>
        <v>0</v>
      </c>
      <c r="CX52" s="370">
        <f t="shared" si="12"/>
        <v>0</v>
      </c>
      <c r="CY52" s="370">
        <f t="shared" si="13"/>
        <v>0</v>
      </c>
      <c r="CZ52" s="370">
        <f t="shared" si="14"/>
        <v>0</v>
      </c>
      <c r="DA52" s="370">
        <f t="shared" si="15"/>
        <v>0</v>
      </c>
      <c r="DB52" s="370">
        <f t="shared" si="16"/>
        <v>0</v>
      </c>
      <c r="DC52" s="370">
        <f t="shared" si="17"/>
        <v>0</v>
      </c>
      <c r="DD52" s="370">
        <f t="shared" si="18"/>
        <v>0</v>
      </c>
      <c r="DE52" s="371">
        <f t="shared" si="19"/>
        <v>0</v>
      </c>
      <c r="DF52" s="373">
        <f t="shared" si="20"/>
        <v>0</v>
      </c>
      <c r="DG52" s="373">
        <f t="shared" si="21"/>
        <v>0</v>
      </c>
      <c r="DH52" s="371">
        <f t="shared" si="22"/>
        <v>0</v>
      </c>
      <c r="DI52" s="373">
        <f t="shared" si="23"/>
        <v>0</v>
      </c>
      <c r="DJ52" s="374">
        <f t="shared" si="24"/>
        <v>0</v>
      </c>
      <c r="DK52" s="377">
        <f t="shared" si="25"/>
        <v>0</v>
      </c>
      <c r="DL52" s="378">
        <f t="shared" si="26"/>
        <v>0</v>
      </c>
      <c r="DM52" s="377">
        <f t="shared" si="27"/>
        <v>0</v>
      </c>
      <c r="DN52" s="391">
        <f t="shared" si="28"/>
        <v>0</v>
      </c>
      <c r="DO52" s="392">
        <f t="shared" si="29"/>
        <v>0</v>
      </c>
      <c r="DP52" s="381">
        <f t="shared" si="30"/>
        <v>0</v>
      </c>
      <c r="DQ52" s="393">
        <f t="shared" si="31"/>
        <v>0</v>
      </c>
      <c r="DR52" s="458">
        <f t="shared" si="32"/>
        <v>0</v>
      </c>
      <c r="DS52" s="465">
        <f t="shared" si="33"/>
        <v>0</v>
      </c>
      <c r="DT52" s="466">
        <f t="shared" si="34"/>
        <v>0</v>
      </c>
      <c r="DU52" s="467" t="e">
        <f t="shared" si="35"/>
        <v>#DIV/0!</v>
      </c>
      <c r="DV52" s="394" t="str">
        <f t="shared" si="36"/>
        <v>-</v>
      </c>
    </row>
    <row r="53" spans="1:126" ht="15.75" thickBot="1">
      <c r="A53">
        <f>'SEMESTR I'!A53</f>
        <v>0</v>
      </c>
      <c r="B53">
        <f>'SEMESTR I'!B53</f>
        <v>0</v>
      </c>
      <c r="C53">
        <f>'SEMESTR I'!C53</f>
        <v>0</v>
      </c>
      <c r="D53">
        <f>'SEMESTR I'!D53</f>
        <v>0</v>
      </c>
      <c r="E53">
        <f>'SEMESTR I'!E53</f>
        <v>0</v>
      </c>
      <c r="F53">
        <f>'SEMESTR I'!F53</f>
        <v>0</v>
      </c>
      <c r="G53">
        <f>'SEMESTR I'!G53</f>
        <v>0</v>
      </c>
      <c r="H53">
        <f>'SEMESTR I'!H53</f>
        <v>0</v>
      </c>
      <c r="I53">
        <f>'SEMESTR I'!I53</f>
        <v>0</v>
      </c>
      <c r="J53">
        <f>'SEMESTR I'!J53</f>
        <v>0</v>
      </c>
      <c r="K53">
        <f>'SEMESTR I'!K53</f>
        <v>0</v>
      </c>
      <c r="L53">
        <f>'SEMESTR I'!L53</f>
        <v>0</v>
      </c>
      <c r="M53">
        <f>'SEMESTR I'!M53</f>
        <v>0</v>
      </c>
      <c r="N53">
        <f>'SEMESTR I'!N53</f>
        <v>0</v>
      </c>
      <c r="O53">
        <f>'SEMESTR I'!O53</f>
        <v>0</v>
      </c>
      <c r="P53">
        <f>'SEMESTR I'!P53</f>
        <v>0</v>
      </c>
      <c r="Q53">
        <f>'SEMESTR I'!Q53</f>
        <v>0</v>
      </c>
      <c r="R53">
        <f>'SEMESTR I'!R53</f>
        <v>0</v>
      </c>
      <c r="S53">
        <f>'SEMESTR I'!S53</f>
        <v>0</v>
      </c>
      <c r="T53">
        <f>'SEMESTR I'!T53</f>
        <v>0</v>
      </c>
      <c r="U53">
        <f>'SEMESTR I'!U53</f>
        <v>0</v>
      </c>
      <c r="V53">
        <f>'SEMESTR I'!V53</f>
        <v>0</v>
      </c>
      <c r="W53">
        <f>'SEMESTR I'!W53</f>
        <v>0</v>
      </c>
      <c r="X53">
        <f>'SEMESTR I'!X53</f>
        <v>0</v>
      </c>
      <c r="Y53">
        <f>'SEMESTR I'!Y53</f>
        <v>0</v>
      </c>
      <c r="Z53">
        <f>'SEMESTR I'!Z53</f>
        <v>0</v>
      </c>
      <c r="AA53">
        <f>'SEMESTR I'!AA53</f>
        <v>0</v>
      </c>
      <c r="AB53">
        <f>'SEMESTR I'!AB53</f>
        <v>0</v>
      </c>
      <c r="AC53">
        <f>'SEMESTR I'!AC53</f>
        <v>0</v>
      </c>
      <c r="AD53">
        <f>'SEMESTR I'!AD53</f>
        <v>0</v>
      </c>
      <c r="AE53">
        <f>'SEMESTR I'!AE53</f>
        <v>0</v>
      </c>
      <c r="AF53">
        <f>'SEMESTR I'!AF53</f>
        <v>0</v>
      </c>
      <c r="AG53">
        <f>'SEMESTR I'!AG53</f>
        <v>0</v>
      </c>
      <c r="AH53">
        <f>'SEMESTR I'!AH53</f>
        <v>0</v>
      </c>
      <c r="AI53">
        <f>'SEMESTR I'!AI53</f>
        <v>0</v>
      </c>
      <c r="AJ53" s="367">
        <f>'SEMESTR I'!HY53</f>
        <v>0</v>
      </c>
      <c r="AK53" s="368">
        <f>'SEMESTR I'!HZ53</f>
        <v>0</v>
      </c>
      <c r="AL53" s="367">
        <f>'SEMESTR I'!IA53</f>
        <v>0</v>
      </c>
      <c r="AM53" s="369">
        <f>'SEMESTR I'!IB53</f>
        <v>0</v>
      </c>
      <c r="AN53" s="370">
        <f>'SEMESTR I'!IC53</f>
        <v>0</v>
      </c>
      <c r="AO53" s="370">
        <f>'SEMESTR I'!ID53</f>
        <v>0</v>
      </c>
      <c r="AP53" s="370">
        <f>'SEMESTR I'!IE53</f>
        <v>0</v>
      </c>
      <c r="AQ53" s="370">
        <f>'SEMESTR I'!IF53</f>
        <v>0</v>
      </c>
      <c r="AR53" s="370">
        <f>'SEMESTR I'!IG53</f>
        <v>0</v>
      </c>
      <c r="AS53" s="370">
        <f>'SEMESTR I'!IH53</f>
        <v>0</v>
      </c>
      <c r="AT53" s="370">
        <f>'SEMESTR I'!II53</f>
        <v>0</v>
      </c>
      <c r="AU53" s="370">
        <f>'SEMESTR I'!IJ53</f>
        <v>0</v>
      </c>
      <c r="AV53" s="370">
        <f>'SEMESTR I'!IK53</f>
        <v>0</v>
      </c>
      <c r="AW53" s="371">
        <f>'SEMESTR I'!IL53</f>
        <v>0</v>
      </c>
      <c r="AX53" s="372">
        <f>'SEMESTR I'!IM53</f>
        <v>0</v>
      </c>
      <c r="AY53" s="373">
        <f>'SEMESTR I'!IN53</f>
        <v>0</v>
      </c>
      <c r="AZ53" s="374">
        <f>'SEMESTR I'!IO53</f>
        <v>0</v>
      </c>
      <c r="BA53" s="375">
        <f>'SEMESTR I'!IP53</f>
        <v>0</v>
      </c>
      <c r="BB53" s="376">
        <f>'SEMESTR I'!IQ53</f>
        <v>0</v>
      </c>
      <c r="BC53" s="377">
        <f>'SEMESTR I'!IR53</f>
        <v>0</v>
      </c>
      <c r="BD53" s="378">
        <f>'SEMESTR I'!IS53</f>
        <v>0</v>
      </c>
      <c r="BE53" s="377">
        <f>'SEMESTR I'!IT53</f>
        <v>0</v>
      </c>
      <c r="BF53" s="379">
        <f>'SEMESTR I'!IU53</f>
        <v>0</v>
      </c>
      <c r="BG53" s="380">
        <f>'SEMESTR I'!IV53</f>
        <v>0</v>
      </c>
      <c r="BH53" s="381">
        <f>'SEMESTR I'!IW53</f>
        <v>0</v>
      </c>
      <c r="BI53" s="382">
        <f>'SEMESTR I'!IX53</f>
        <v>0</v>
      </c>
      <c r="BJ53" s="458">
        <f>'SEMESTR I'!IY53</f>
        <v>0</v>
      </c>
      <c r="BK53" s="459">
        <f>'SEMESTR I'!IZ53</f>
        <v>0</v>
      </c>
      <c r="BL53" s="456">
        <f>'SEMESTR I'!JA53</f>
        <v>0</v>
      </c>
      <c r="BM53" s="460">
        <f>'SEMESTR I'!JB53</f>
        <v>0</v>
      </c>
      <c r="BN53" s="367">
        <f>'SEMESTR II'!KY53</f>
        <v>0</v>
      </c>
      <c r="BO53" s="368">
        <f>'SEMESTR II'!KZ53</f>
        <v>0</v>
      </c>
      <c r="BP53" s="367">
        <f>'SEMESTR II'!LA53</f>
        <v>0</v>
      </c>
      <c r="BQ53" s="369">
        <f>'SEMESTR II'!LB53</f>
        <v>0</v>
      </c>
      <c r="BR53" s="370">
        <f>'SEMESTR II'!LC53</f>
        <v>0</v>
      </c>
      <c r="BS53" s="370">
        <f>'SEMESTR II'!LD53</f>
        <v>0</v>
      </c>
      <c r="BT53" s="370">
        <f>'SEMESTR II'!LE53</f>
        <v>0</v>
      </c>
      <c r="BU53" s="370">
        <f>'SEMESTR II'!LF53</f>
        <v>0</v>
      </c>
      <c r="BV53" s="370">
        <f>'SEMESTR II'!LG53</f>
        <v>0</v>
      </c>
      <c r="BW53" s="370">
        <f>'SEMESTR II'!LH53</f>
        <v>0</v>
      </c>
      <c r="BX53" s="370">
        <f>'SEMESTR II'!LI53</f>
        <v>0</v>
      </c>
      <c r="BY53" s="370">
        <f>'SEMESTR II'!LJ53</f>
        <v>0</v>
      </c>
      <c r="BZ53" s="370">
        <f>'SEMESTR II'!LK53</f>
        <v>0</v>
      </c>
      <c r="CA53" s="371">
        <f>'SEMESTR II'!LL53</f>
        <v>0</v>
      </c>
      <c r="CB53" s="372">
        <f>'SEMESTR II'!LM53</f>
        <v>0</v>
      </c>
      <c r="CC53" s="373">
        <f>'SEMESTR II'!LN53</f>
        <v>0</v>
      </c>
      <c r="CD53" s="383">
        <f>'SEMESTR II'!LO53</f>
        <v>0</v>
      </c>
      <c r="CE53" s="373">
        <f>'SEMESTR II'!LP53</f>
        <v>0</v>
      </c>
      <c r="CF53" s="384">
        <f>'SEMESTR II'!LQ53</f>
        <v>0</v>
      </c>
      <c r="CG53" s="385">
        <f>'SEMESTR II'!LR53</f>
        <v>0</v>
      </c>
      <c r="CH53" s="386">
        <f>'SEMESTR II'!LS53</f>
        <v>0</v>
      </c>
      <c r="CI53" s="385">
        <f>'SEMESTR II'!LT53</f>
        <v>0</v>
      </c>
      <c r="CJ53" s="387">
        <f>'SEMESTR II'!LU53</f>
        <v>0</v>
      </c>
      <c r="CK53" s="388">
        <f>'SEMESTR II'!LV53</f>
        <v>0</v>
      </c>
      <c r="CL53" s="389">
        <f>'SEMESTR II'!LW53</f>
        <v>0</v>
      </c>
      <c r="CM53" s="390">
        <f>'SEMESTR II'!LX53</f>
        <v>0</v>
      </c>
      <c r="CN53" s="461">
        <f>'SEMESTR II'!LY53</f>
        <v>0</v>
      </c>
      <c r="CO53" s="462">
        <f>'SEMESTR II'!LZ53</f>
        <v>0</v>
      </c>
      <c r="CP53" s="463">
        <f>'SEMESTR II'!MA53</f>
        <v>0</v>
      </c>
      <c r="CQ53" s="464">
        <f>'SEMESTR II'!MB53</f>
        <v>0</v>
      </c>
      <c r="CR53" s="367">
        <f t="shared" si="6"/>
        <v>0</v>
      </c>
      <c r="CS53" s="368">
        <f t="shared" si="7"/>
        <v>0</v>
      </c>
      <c r="CT53" s="367">
        <f t="shared" si="8"/>
        <v>0</v>
      </c>
      <c r="CU53" s="369">
        <f t="shared" si="9"/>
        <v>0</v>
      </c>
      <c r="CV53" s="370">
        <f t="shared" si="10"/>
        <v>0</v>
      </c>
      <c r="CW53" s="370">
        <f t="shared" si="11"/>
        <v>0</v>
      </c>
      <c r="CX53" s="370">
        <f t="shared" si="12"/>
        <v>0</v>
      </c>
      <c r="CY53" s="370">
        <f t="shared" si="13"/>
        <v>0</v>
      </c>
      <c r="CZ53" s="370">
        <f t="shared" si="14"/>
        <v>0</v>
      </c>
      <c r="DA53" s="370">
        <f t="shared" si="15"/>
        <v>0</v>
      </c>
      <c r="DB53" s="370">
        <f t="shared" si="16"/>
        <v>0</v>
      </c>
      <c r="DC53" s="370">
        <f t="shared" si="17"/>
        <v>0</v>
      </c>
      <c r="DD53" s="370">
        <f t="shared" si="18"/>
        <v>0</v>
      </c>
      <c r="DE53" s="371">
        <f t="shared" si="19"/>
        <v>0</v>
      </c>
      <c r="DF53" s="373">
        <f t="shared" si="20"/>
        <v>0</v>
      </c>
      <c r="DG53" s="373">
        <f t="shared" si="21"/>
        <v>0</v>
      </c>
      <c r="DH53" s="371">
        <f t="shared" si="22"/>
        <v>0</v>
      </c>
      <c r="DI53" s="373">
        <f t="shared" si="23"/>
        <v>0</v>
      </c>
      <c r="DJ53" s="374">
        <f t="shared" si="24"/>
        <v>0</v>
      </c>
      <c r="DK53" s="377">
        <f t="shared" si="25"/>
        <v>0</v>
      </c>
      <c r="DL53" s="378">
        <f t="shared" si="26"/>
        <v>0</v>
      </c>
      <c r="DM53" s="377">
        <f t="shared" si="27"/>
        <v>0</v>
      </c>
      <c r="DN53" s="391">
        <f t="shared" si="28"/>
        <v>0</v>
      </c>
      <c r="DO53" s="392">
        <f t="shared" si="29"/>
        <v>0</v>
      </c>
      <c r="DP53" s="381">
        <f t="shared" si="30"/>
        <v>0</v>
      </c>
      <c r="DQ53" s="393">
        <f t="shared" si="31"/>
        <v>0</v>
      </c>
      <c r="DR53" s="458">
        <f t="shared" si="32"/>
        <v>0</v>
      </c>
      <c r="DS53" s="465">
        <f t="shared" si="33"/>
        <v>0</v>
      </c>
      <c r="DT53" s="466">
        <f t="shared" si="34"/>
        <v>0</v>
      </c>
      <c r="DU53" s="467" t="e">
        <f t="shared" si="35"/>
        <v>#DIV/0!</v>
      </c>
      <c r="DV53" s="394" t="str">
        <f t="shared" si="36"/>
        <v>-</v>
      </c>
    </row>
    <row r="54" spans="1:126" ht="15.75" thickBot="1">
      <c r="A54">
        <f>'SEMESTR I'!A54</f>
        <v>0</v>
      </c>
      <c r="B54">
        <f>'SEMESTR I'!B54</f>
        <v>0</v>
      </c>
      <c r="C54">
        <f>'SEMESTR I'!C54</f>
        <v>0</v>
      </c>
      <c r="D54">
        <f>'SEMESTR I'!D54</f>
        <v>0</v>
      </c>
      <c r="E54">
        <f>'SEMESTR I'!E54</f>
        <v>0</v>
      </c>
      <c r="F54">
        <f>'SEMESTR I'!F54</f>
        <v>0</v>
      </c>
      <c r="G54">
        <f>'SEMESTR I'!G54</f>
        <v>0</v>
      </c>
      <c r="H54">
        <f>'SEMESTR I'!H54</f>
        <v>0</v>
      </c>
      <c r="I54">
        <f>'SEMESTR I'!I54</f>
        <v>0</v>
      </c>
      <c r="J54">
        <f>'SEMESTR I'!J54</f>
        <v>0</v>
      </c>
      <c r="K54">
        <f>'SEMESTR I'!K54</f>
        <v>0</v>
      </c>
      <c r="L54">
        <f>'SEMESTR I'!L54</f>
        <v>0</v>
      </c>
      <c r="M54">
        <f>'SEMESTR I'!M54</f>
        <v>0</v>
      </c>
      <c r="N54">
        <f>'SEMESTR I'!N54</f>
        <v>0</v>
      </c>
      <c r="O54">
        <f>'SEMESTR I'!O54</f>
        <v>0</v>
      </c>
      <c r="P54">
        <f>'SEMESTR I'!P54</f>
        <v>0</v>
      </c>
      <c r="Q54">
        <f>'SEMESTR I'!Q54</f>
        <v>0</v>
      </c>
      <c r="R54">
        <f>'SEMESTR I'!R54</f>
        <v>0</v>
      </c>
      <c r="S54">
        <f>'SEMESTR I'!S54</f>
        <v>0</v>
      </c>
      <c r="T54">
        <f>'SEMESTR I'!T54</f>
        <v>0</v>
      </c>
      <c r="U54">
        <f>'SEMESTR I'!U54</f>
        <v>0</v>
      </c>
      <c r="V54">
        <f>'SEMESTR I'!V54</f>
        <v>0</v>
      </c>
      <c r="W54">
        <f>'SEMESTR I'!W54</f>
        <v>0</v>
      </c>
      <c r="X54">
        <f>'SEMESTR I'!X54</f>
        <v>0</v>
      </c>
      <c r="Y54">
        <f>'SEMESTR I'!Y54</f>
        <v>0</v>
      </c>
      <c r="Z54">
        <f>'SEMESTR I'!Z54</f>
        <v>0</v>
      </c>
      <c r="AA54">
        <f>'SEMESTR I'!AA54</f>
        <v>0</v>
      </c>
      <c r="AB54">
        <f>'SEMESTR I'!AB54</f>
        <v>0</v>
      </c>
      <c r="AC54">
        <f>'SEMESTR I'!AC54</f>
        <v>0</v>
      </c>
      <c r="AD54">
        <f>'SEMESTR I'!AD54</f>
        <v>0</v>
      </c>
      <c r="AE54">
        <f>'SEMESTR I'!AE54</f>
        <v>0</v>
      </c>
      <c r="AF54">
        <f>'SEMESTR I'!AF54</f>
        <v>0</v>
      </c>
      <c r="AG54">
        <f>'SEMESTR I'!AG54</f>
        <v>0</v>
      </c>
      <c r="AH54">
        <f>'SEMESTR I'!AH54</f>
        <v>0</v>
      </c>
      <c r="AI54">
        <f>'SEMESTR I'!AI54</f>
        <v>0</v>
      </c>
      <c r="AJ54" s="367">
        <f>'SEMESTR I'!HY54</f>
        <v>0</v>
      </c>
      <c r="AK54" s="368">
        <f>'SEMESTR I'!HZ54</f>
        <v>0</v>
      </c>
      <c r="AL54" s="367">
        <f>'SEMESTR I'!IA54</f>
        <v>0</v>
      </c>
      <c r="AM54" s="369">
        <f>'SEMESTR I'!IB54</f>
        <v>0</v>
      </c>
      <c r="AN54" s="370">
        <f>'SEMESTR I'!IC54</f>
        <v>0</v>
      </c>
      <c r="AO54" s="370">
        <f>'SEMESTR I'!ID54</f>
        <v>0</v>
      </c>
      <c r="AP54" s="370">
        <f>'SEMESTR I'!IE54</f>
        <v>0</v>
      </c>
      <c r="AQ54" s="370">
        <f>'SEMESTR I'!IF54</f>
        <v>0</v>
      </c>
      <c r="AR54" s="370">
        <f>'SEMESTR I'!IG54</f>
        <v>0</v>
      </c>
      <c r="AS54" s="370">
        <f>'SEMESTR I'!IH54</f>
        <v>0</v>
      </c>
      <c r="AT54" s="370">
        <f>'SEMESTR I'!II54</f>
        <v>0</v>
      </c>
      <c r="AU54" s="370">
        <f>'SEMESTR I'!IJ54</f>
        <v>0</v>
      </c>
      <c r="AV54" s="370">
        <f>'SEMESTR I'!IK54</f>
        <v>0</v>
      </c>
      <c r="AW54" s="371">
        <f>'SEMESTR I'!IL54</f>
        <v>0</v>
      </c>
      <c r="AX54" s="372">
        <f>'SEMESTR I'!IM54</f>
        <v>0</v>
      </c>
      <c r="AY54" s="373">
        <f>'SEMESTR I'!IN54</f>
        <v>0</v>
      </c>
      <c r="AZ54" s="374">
        <f>'SEMESTR I'!IO54</f>
        <v>0</v>
      </c>
      <c r="BA54" s="375">
        <f>'SEMESTR I'!IP54</f>
        <v>0</v>
      </c>
      <c r="BB54" s="376">
        <f>'SEMESTR I'!IQ54</f>
        <v>0</v>
      </c>
      <c r="BC54" s="377">
        <f>'SEMESTR I'!IR54</f>
        <v>0</v>
      </c>
      <c r="BD54" s="378">
        <f>'SEMESTR I'!IS54</f>
        <v>0</v>
      </c>
      <c r="BE54" s="377">
        <f>'SEMESTR I'!IT54</f>
        <v>0</v>
      </c>
      <c r="BF54" s="379">
        <f>'SEMESTR I'!IU54</f>
        <v>0</v>
      </c>
      <c r="BG54" s="380">
        <f>'SEMESTR I'!IV54</f>
        <v>0</v>
      </c>
      <c r="BH54" s="381">
        <f>'SEMESTR I'!IW54</f>
        <v>0</v>
      </c>
      <c r="BI54" s="382">
        <f>'SEMESTR I'!IX54</f>
        <v>0</v>
      </c>
      <c r="BJ54" s="458">
        <f>'SEMESTR I'!IY54</f>
        <v>0</v>
      </c>
      <c r="BK54" s="459">
        <f>'SEMESTR I'!IZ54</f>
        <v>0</v>
      </c>
      <c r="BL54" s="456">
        <f>'SEMESTR I'!JA54</f>
        <v>0</v>
      </c>
      <c r="BM54" s="460">
        <f>'SEMESTR I'!JB54</f>
        <v>0</v>
      </c>
      <c r="BN54" s="367">
        <f>'SEMESTR II'!KY54</f>
        <v>0</v>
      </c>
      <c r="BO54" s="368">
        <f>'SEMESTR II'!KZ54</f>
        <v>0</v>
      </c>
      <c r="BP54" s="367">
        <f>'SEMESTR II'!LA54</f>
        <v>0</v>
      </c>
      <c r="BQ54" s="369">
        <f>'SEMESTR II'!LB54</f>
        <v>0</v>
      </c>
      <c r="BR54" s="370">
        <f>'SEMESTR II'!LC54</f>
        <v>0</v>
      </c>
      <c r="BS54" s="370">
        <f>'SEMESTR II'!LD54</f>
        <v>0</v>
      </c>
      <c r="BT54" s="370">
        <f>'SEMESTR II'!LE54</f>
        <v>0</v>
      </c>
      <c r="BU54" s="370">
        <f>'SEMESTR II'!LF54</f>
        <v>0</v>
      </c>
      <c r="BV54" s="370">
        <f>'SEMESTR II'!LG54</f>
        <v>0</v>
      </c>
      <c r="BW54" s="370">
        <f>'SEMESTR II'!LH54</f>
        <v>0</v>
      </c>
      <c r="BX54" s="370">
        <f>'SEMESTR II'!LI54</f>
        <v>0</v>
      </c>
      <c r="BY54" s="370">
        <f>'SEMESTR II'!LJ54</f>
        <v>0</v>
      </c>
      <c r="BZ54" s="370">
        <f>'SEMESTR II'!LK54</f>
        <v>0</v>
      </c>
      <c r="CA54" s="371">
        <f>'SEMESTR II'!LL54</f>
        <v>0</v>
      </c>
      <c r="CB54" s="372">
        <f>'SEMESTR II'!LM54</f>
        <v>0</v>
      </c>
      <c r="CC54" s="373">
        <f>'SEMESTR II'!LN54</f>
        <v>0</v>
      </c>
      <c r="CD54" s="383">
        <f>'SEMESTR II'!LO54</f>
        <v>0</v>
      </c>
      <c r="CE54" s="373">
        <f>'SEMESTR II'!LP54</f>
        <v>0</v>
      </c>
      <c r="CF54" s="384">
        <f>'SEMESTR II'!LQ54</f>
        <v>0</v>
      </c>
      <c r="CG54" s="385">
        <f>'SEMESTR II'!LR54</f>
        <v>0</v>
      </c>
      <c r="CH54" s="386">
        <f>'SEMESTR II'!LS54</f>
        <v>0</v>
      </c>
      <c r="CI54" s="385">
        <f>'SEMESTR II'!LT54</f>
        <v>0</v>
      </c>
      <c r="CJ54" s="387">
        <f>'SEMESTR II'!LU54</f>
        <v>0</v>
      </c>
      <c r="CK54" s="388">
        <f>'SEMESTR II'!LV54</f>
        <v>0</v>
      </c>
      <c r="CL54" s="389">
        <f>'SEMESTR II'!LW54</f>
        <v>0</v>
      </c>
      <c r="CM54" s="390">
        <f>'SEMESTR II'!LX54</f>
        <v>0</v>
      </c>
      <c r="CN54" s="461">
        <f>'SEMESTR II'!LY54</f>
        <v>0</v>
      </c>
      <c r="CO54" s="462">
        <f>'SEMESTR II'!LZ54</f>
        <v>0</v>
      </c>
      <c r="CP54" s="463">
        <f>'SEMESTR II'!MA54</f>
        <v>0</v>
      </c>
      <c r="CQ54" s="464">
        <f>'SEMESTR II'!MB54</f>
        <v>0</v>
      </c>
      <c r="CR54" s="367">
        <f t="shared" si="6"/>
        <v>0</v>
      </c>
      <c r="CS54" s="368">
        <f t="shared" si="7"/>
        <v>0</v>
      </c>
      <c r="CT54" s="367">
        <f t="shared" si="8"/>
        <v>0</v>
      </c>
      <c r="CU54" s="369">
        <f t="shared" si="9"/>
        <v>0</v>
      </c>
      <c r="CV54" s="370">
        <f t="shared" si="10"/>
        <v>0</v>
      </c>
      <c r="CW54" s="370">
        <f t="shared" si="11"/>
        <v>0</v>
      </c>
      <c r="CX54" s="370">
        <f t="shared" si="12"/>
        <v>0</v>
      </c>
      <c r="CY54" s="370">
        <f t="shared" si="13"/>
        <v>0</v>
      </c>
      <c r="CZ54" s="370">
        <f t="shared" si="14"/>
        <v>0</v>
      </c>
      <c r="DA54" s="370">
        <f t="shared" si="15"/>
        <v>0</v>
      </c>
      <c r="DB54" s="370">
        <f t="shared" si="16"/>
        <v>0</v>
      </c>
      <c r="DC54" s="370">
        <f t="shared" si="17"/>
        <v>0</v>
      </c>
      <c r="DD54" s="370">
        <f t="shared" si="18"/>
        <v>0</v>
      </c>
      <c r="DE54" s="371">
        <f t="shared" si="19"/>
        <v>0</v>
      </c>
      <c r="DF54" s="373">
        <f t="shared" si="20"/>
        <v>0</v>
      </c>
      <c r="DG54" s="373">
        <f t="shared" si="21"/>
        <v>0</v>
      </c>
      <c r="DH54" s="371">
        <f t="shared" si="22"/>
        <v>0</v>
      </c>
      <c r="DI54" s="373">
        <f t="shared" si="23"/>
        <v>0</v>
      </c>
      <c r="DJ54" s="374">
        <f t="shared" si="24"/>
        <v>0</v>
      </c>
      <c r="DK54" s="377">
        <f t="shared" si="25"/>
        <v>0</v>
      </c>
      <c r="DL54" s="378">
        <f t="shared" si="26"/>
        <v>0</v>
      </c>
      <c r="DM54" s="377">
        <f t="shared" si="27"/>
        <v>0</v>
      </c>
      <c r="DN54" s="391">
        <f t="shared" si="28"/>
        <v>0</v>
      </c>
      <c r="DO54" s="392">
        <f t="shared" si="29"/>
        <v>0</v>
      </c>
      <c r="DP54" s="381">
        <f t="shared" si="30"/>
        <v>0</v>
      </c>
      <c r="DQ54" s="393">
        <f t="shared" si="31"/>
        <v>0</v>
      </c>
      <c r="DR54" s="458">
        <f t="shared" si="32"/>
        <v>0</v>
      </c>
      <c r="DS54" s="465">
        <f t="shared" si="33"/>
        <v>0</v>
      </c>
      <c r="DT54" s="466">
        <f t="shared" si="34"/>
        <v>0</v>
      </c>
      <c r="DU54" s="467" t="e">
        <f t="shared" si="35"/>
        <v>#DIV/0!</v>
      </c>
      <c r="DV54" s="394" t="str">
        <f t="shared" si="36"/>
        <v>-</v>
      </c>
    </row>
    <row r="55" spans="1:126" ht="15.75" thickBot="1">
      <c r="A55">
        <f>'SEMESTR I'!A55</f>
        <v>0</v>
      </c>
      <c r="B55">
        <f>'SEMESTR I'!B55</f>
        <v>0</v>
      </c>
      <c r="C55">
        <f>'SEMESTR I'!C55</f>
        <v>0</v>
      </c>
      <c r="D55">
        <f>'SEMESTR I'!D55</f>
        <v>0</v>
      </c>
      <c r="E55">
        <f>'SEMESTR I'!E55</f>
        <v>0</v>
      </c>
      <c r="F55">
        <f>'SEMESTR I'!F55</f>
        <v>0</v>
      </c>
      <c r="G55">
        <f>'SEMESTR I'!G55</f>
        <v>0</v>
      </c>
      <c r="H55">
        <f>'SEMESTR I'!H55</f>
        <v>0</v>
      </c>
      <c r="I55">
        <f>'SEMESTR I'!I55</f>
        <v>0</v>
      </c>
      <c r="J55">
        <f>'SEMESTR I'!J55</f>
        <v>0</v>
      </c>
      <c r="K55">
        <f>'SEMESTR I'!K55</f>
        <v>0</v>
      </c>
      <c r="L55">
        <f>'SEMESTR I'!L55</f>
        <v>0</v>
      </c>
      <c r="M55">
        <f>'SEMESTR I'!M55</f>
        <v>0</v>
      </c>
      <c r="N55">
        <f>'SEMESTR I'!N55</f>
        <v>0</v>
      </c>
      <c r="O55">
        <f>'SEMESTR I'!O55</f>
        <v>0</v>
      </c>
      <c r="P55">
        <f>'SEMESTR I'!P55</f>
        <v>0</v>
      </c>
      <c r="Q55">
        <f>'SEMESTR I'!Q55</f>
        <v>0</v>
      </c>
      <c r="R55">
        <f>'SEMESTR I'!R55</f>
        <v>0</v>
      </c>
      <c r="S55">
        <f>'SEMESTR I'!S55</f>
        <v>0</v>
      </c>
      <c r="T55">
        <f>'SEMESTR I'!T55</f>
        <v>0</v>
      </c>
      <c r="U55">
        <f>'SEMESTR I'!U55</f>
        <v>0</v>
      </c>
      <c r="V55">
        <f>'SEMESTR I'!V55</f>
        <v>0</v>
      </c>
      <c r="W55">
        <f>'SEMESTR I'!W55</f>
        <v>0</v>
      </c>
      <c r="X55">
        <f>'SEMESTR I'!X55</f>
        <v>0</v>
      </c>
      <c r="Y55">
        <f>'SEMESTR I'!Y55</f>
        <v>0</v>
      </c>
      <c r="Z55">
        <f>'SEMESTR I'!Z55</f>
        <v>0</v>
      </c>
      <c r="AA55">
        <f>'SEMESTR I'!AA55</f>
        <v>0</v>
      </c>
      <c r="AB55">
        <f>'SEMESTR I'!AB55</f>
        <v>0</v>
      </c>
      <c r="AC55">
        <f>'SEMESTR I'!AC55</f>
        <v>0</v>
      </c>
      <c r="AD55">
        <f>'SEMESTR I'!AD55</f>
        <v>0</v>
      </c>
      <c r="AE55">
        <f>'SEMESTR I'!AE55</f>
        <v>0</v>
      </c>
      <c r="AF55">
        <f>'SEMESTR I'!AF55</f>
        <v>0</v>
      </c>
      <c r="AG55">
        <f>'SEMESTR I'!AG55</f>
        <v>0</v>
      </c>
      <c r="AH55">
        <f>'SEMESTR I'!AH55</f>
        <v>0</v>
      </c>
      <c r="AI55">
        <f>'SEMESTR I'!AI55</f>
        <v>0</v>
      </c>
      <c r="AJ55" s="367">
        <f>'SEMESTR I'!HY55</f>
        <v>0</v>
      </c>
      <c r="AK55" s="368">
        <f>'SEMESTR I'!HZ55</f>
        <v>0</v>
      </c>
      <c r="AL55" s="367">
        <f>'SEMESTR I'!IA55</f>
        <v>0</v>
      </c>
      <c r="AM55" s="369">
        <f>'SEMESTR I'!IB55</f>
        <v>0</v>
      </c>
      <c r="AN55" s="370">
        <f>'SEMESTR I'!IC55</f>
        <v>0</v>
      </c>
      <c r="AO55" s="370">
        <f>'SEMESTR I'!ID55</f>
        <v>0</v>
      </c>
      <c r="AP55" s="370">
        <f>'SEMESTR I'!IE55</f>
        <v>0</v>
      </c>
      <c r="AQ55" s="370">
        <f>'SEMESTR I'!IF55</f>
        <v>0</v>
      </c>
      <c r="AR55" s="370">
        <f>'SEMESTR I'!IG55</f>
        <v>0</v>
      </c>
      <c r="AS55" s="370">
        <f>'SEMESTR I'!IH55</f>
        <v>0</v>
      </c>
      <c r="AT55" s="370">
        <f>'SEMESTR I'!II55</f>
        <v>0</v>
      </c>
      <c r="AU55" s="370">
        <f>'SEMESTR I'!IJ55</f>
        <v>0</v>
      </c>
      <c r="AV55" s="370">
        <f>'SEMESTR I'!IK55</f>
        <v>0</v>
      </c>
      <c r="AW55" s="371">
        <f>'SEMESTR I'!IL55</f>
        <v>0</v>
      </c>
      <c r="AX55" s="372">
        <f>'SEMESTR I'!IM55</f>
        <v>0</v>
      </c>
      <c r="AY55" s="373">
        <f>'SEMESTR I'!IN55</f>
        <v>0</v>
      </c>
      <c r="AZ55" s="374">
        <f>'SEMESTR I'!IO55</f>
        <v>0</v>
      </c>
      <c r="BA55" s="375">
        <f>'SEMESTR I'!IP55</f>
        <v>0</v>
      </c>
      <c r="BB55" s="376">
        <f>'SEMESTR I'!IQ55</f>
        <v>0</v>
      </c>
      <c r="BC55" s="377">
        <f>'SEMESTR I'!IR55</f>
        <v>0</v>
      </c>
      <c r="BD55" s="378">
        <f>'SEMESTR I'!IS55</f>
        <v>0</v>
      </c>
      <c r="BE55" s="377">
        <f>'SEMESTR I'!IT55</f>
        <v>0</v>
      </c>
      <c r="BF55" s="379">
        <f>'SEMESTR I'!IU55</f>
        <v>0</v>
      </c>
      <c r="BG55" s="380">
        <f>'SEMESTR I'!IV55</f>
        <v>0</v>
      </c>
      <c r="BH55" s="381">
        <f>'SEMESTR I'!IW55</f>
        <v>0</v>
      </c>
      <c r="BI55" s="382">
        <f>'SEMESTR I'!IX55</f>
        <v>0</v>
      </c>
      <c r="BJ55" s="458">
        <f>'SEMESTR I'!IY55</f>
        <v>0</v>
      </c>
      <c r="BK55" s="459">
        <f>'SEMESTR I'!IZ55</f>
        <v>0</v>
      </c>
      <c r="BL55" s="456">
        <f>'SEMESTR I'!JA55</f>
        <v>0</v>
      </c>
      <c r="BM55" s="460">
        <f>'SEMESTR I'!JB55</f>
        <v>0</v>
      </c>
      <c r="BN55" s="367">
        <f>'SEMESTR II'!KY55</f>
        <v>0</v>
      </c>
      <c r="BO55" s="368">
        <f>'SEMESTR II'!KZ55</f>
        <v>0</v>
      </c>
      <c r="BP55" s="367">
        <f>'SEMESTR II'!LA55</f>
        <v>0</v>
      </c>
      <c r="BQ55" s="369">
        <f>'SEMESTR II'!LB55</f>
        <v>0</v>
      </c>
      <c r="BR55" s="370">
        <f>'SEMESTR II'!LC55</f>
        <v>0</v>
      </c>
      <c r="BS55" s="370">
        <f>'SEMESTR II'!LD55</f>
        <v>0</v>
      </c>
      <c r="BT55" s="370">
        <f>'SEMESTR II'!LE55</f>
        <v>0</v>
      </c>
      <c r="BU55" s="370">
        <f>'SEMESTR II'!LF55</f>
        <v>0</v>
      </c>
      <c r="BV55" s="370">
        <f>'SEMESTR II'!LG55</f>
        <v>0</v>
      </c>
      <c r="BW55" s="370">
        <f>'SEMESTR II'!LH55</f>
        <v>0</v>
      </c>
      <c r="BX55" s="370">
        <f>'SEMESTR II'!LI55</f>
        <v>0</v>
      </c>
      <c r="BY55" s="370">
        <f>'SEMESTR II'!LJ55</f>
        <v>0</v>
      </c>
      <c r="BZ55" s="370">
        <f>'SEMESTR II'!LK55</f>
        <v>0</v>
      </c>
      <c r="CA55" s="371">
        <f>'SEMESTR II'!LL55</f>
        <v>0</v>
      </c>
      <c r="CB55" s="372">
        <f>'SEMESTR II'!LM55</f>
        <v>0</v>
      </c>
      <c r="CC55" s="373">
        <f>'SEMESTR II'!LN55</f>
        <v>0</v>
      </c>
      <c r="CD55" s="383">
        <f>'SEMESTR II'!LO55</f>
        <v>0</v>
      </c>
      <c r="CE55" s="373">
        <f>'SEMESTR II'!LP55</f>
        <v>0</v>
      </c>
      <c r="CF55" s="384">
        <f>'SEMESTR II'!LQ55</f>
        <v>0</v>
      </c>
      <c r="CG55" s="385">
        <f>'SEMESTR II'!LR55</f>
        <v>0</v>
      </c>
      <c r="CH55" s="386">
        <f>'SEMESTR II'!LS55</f>
        <v>0</v>
      </c>
      <c r="CI55" s="385">
        <f>'SEMESTR II'!LT55</f>
        <v>0</v>
      </c>
      <c r="CJ55" s="387">
        <f>'SEMESTR II'!LU55</f>
        <v>0</v>
      </c>
      <c r="CK55" s="388">
        <f>'SEMESTR II'!LV55</f>
        <v>0</v>
      </c>
      <c r="CL55" s="389">
        <f>'SEMESTR II'!LW55</f>
        <v>0</v>
      </c>
      <c r="CM55" s="390">
        <f>'SEMESTR II'!LX55</f>
        <v>0</v>
      </c>
      <c r="CN55" s="461">
        <f>'SEMESTR II'!LY55</f>
        <v>0</v>
      </c>
      <c r="CO55" s="462">
        <f>'SEMESTR II'!LZ55</f>
        <v>0</v>
      </c>
      <c r="CP55" s="463">
        <f>'SEMESTR II'!MA55</f>
        <v>0</v>
      </c>
      <c r="CQ55" s="464">
        <f>'SEMESTR II'!MB55</f>
        <v>0</v>
      </c>
      <c r="CR55" s="367">
        <f t="shared" si="6"/>
        <v>0</v>
      </c>
      <c r="CS55" s="368">
        <f t="shared" si="7"/>
        <v>0</v>
      </c>
      <c r="CT55" s="367">
        <f t="shared" si="8"/>
        <v>0</v>
      </c>
      <c r="CU55" s="369">
        <f t="shared" si="9"/>
        <v>0</v>
      </c>
      <c r="CV55" s="370">
        <f t="shared" si="10"/>
        <v>0</v>
      </c>
      <c r="CW55" s="370">
        <f t="shared" si="11"/>
        <v>0</v>
      </c>
      <c r="CX55" s="370">
        <f t="shared" si="12"/>
        <v>0</v>
      </c>
      <c r="CY55" s="370">
        <f t="shared" si="13"/>
        <v>0</v>
      </c>
      <c r="CZ55" s="370">
        <f t="shared" si="14"/>
        <v>0</v>
      </c>
      <c r="DA55" s="370">
        <f t="shared" si="15"/>
        <v>0</v>
      </c>
      <c r="DB55" s="370">
        <f t="shared" si="16"/>
        <v>0</v>
      </c>
      <c r="DC55" s="370">
        <f t="shared" si="17"/>
        <v>0</v>
      </c>
      <c r="DD55" s="370">
        <f t="shared" si="18"/>
        <v>0</v>
      </c>
      <c r="DE55" s="371">
        <f t="shared" si="19"/>
        <v>0</v>
      </c>
      <c r="DF55" s="373">
        <f t="shared" si="20"/>
        <v>0</v>
      </c>
      <c r="DG55" s="373">
        <f t="shared" si="21"/>
        <v>0</v>
      </c>
      <c r="DH55" s="371">
        <f t="shared" si="22"/>
        <v>0</v>
      </c>
      <c r="DI55" s="373">
        <f t="shared" si="23"/>
        <v>0</v>
      </c>
      <c r="DJ55" s="374">
        <f t="shared" si="24"/>
        <v>0</v>
      </c>
      <c r="DK55" s="377">
        <f t="shared" si="25"/>
        <v>0</v>
      </c>
      <c r="DL55" s="378">
        <f t="shared" si="26"/>
        <v>0</v>
      </c>
      <c r="DM55" s="377">
        <f t="shared" si="27"/>
        <v>0</v>
      </c>
      <c r="DN55" s="391">
        <f t="shared" si="28"/>
        <v>0</v>
      </c>
      <c r="DO55" s="392">
        <f t="shared" si="29"/>
        <v>0</v>
      </c>
      <c r="DP55" s="381">
        <f t="shared" si="30"/>
        <v>0</v>
      </c>
      <c r="DQ55" s="393">
        <f t="shared" si="31"/>
        <v>0</v>
      </c>
      <c r="DR55" s="458">
        <f t="shared" si="32"/>
        <v>0</v>
      </c>
      <c r="DS55" s="465">
        <f t="shared" si="33"/>
        <v>0</v>
      </c>
      <c r="DT55" s="466">
        <f t="shared" si="34"/>
        <v>0</v>
      </c>
      <c r="DU55" s="467" t="e">
        <f t="shared" si="35"/>
        <v>#DIV/0!</v>
      </c>
      <c r="DV55" s="394" t="str">
        <f t="shared" si="36"/>
        <v>-</v>
      </c>
    </row>
    <row r="56" spans="1:126" ht="15.75" thickBot="1">
      <c r="A56">
        <f>'SEMESTR I'!A56</f>
        <v>0</v>
      </c>
      <c r="B56">
        <f>'SEMESTR I'!B56</f>
        <v>0</v>
      </c>
      <c r="C56">
        <f>'SEMESTR I'!C56</f>
        <v>0</v>
      </c>
      <c r="D56">
        <f>'SEMESTR I'!D56</f>
        <v>0</v>
      </c>
      <c r="E56">
        <f>'SEMESTR I'!E56</f>
        <v>0</v>
      </c>
      <c r="F56">
        <f>'SEMESTR I'!F56</f>
        <v>0</v>
      </c>
      <c r="G56">
        <f>'SEMESTR I'!G56</f>
        <v>0</v>
      </c>
      <c r="H56">
        <f>'SEMESTR I'!H56</f>
        <v>0</v>
      </c>
      <c r="I56">
        <f>'SEMESTR I'!I56</f>
        <v>0</v>
      </c>
      <c r="J56">
        <f>'SEMESTR I'!J56</f>
        <v>0</v>
      </c>
      <c r="K56">
        <f>'SEMESTR I'!K56</f>
        <v>0</v>
      </c>
      <c r="L56">
        <f>'SEMESTR I'!L56</f>
        <v>0</v>
      </c>
      <c r="M56">
        <f>'SEMESTR I'!M56</f>
        <v>0</v>
      </c>
      <c r="N56">
        <f>'SEMESTR I'!N56</f>
        <v>0</v>
      </c>
      <c r="O56">
        <f>'SEMESTR I'!O56</f>
        <v>0</v>
      </c>
      <c r="P56">
        <f>'SEMESTR I'!P56</f>
        <v>0</v>
      </c>
      <c r="Q56">
        <f>'SEMESTR I'!Q56</f>
        <v>0</v>
      </c>
      <c r="R56">
        <f>'SEMESTR I'!R56</f>
        <v>0</v>
      </c>
      <c r="S56">
        <f>'SEMESTR I'!S56</f>
        <v>0</v>
      </c>
      <c r="T56">
        <f>'SEMESTR I'!T56</f>
        <v>0</v>
      </c>
      <c r="U56">
        <f>'SEMESTR I'!U56</f>
        <v>0</v>
      </c>
      <c r="V56">
        <f>'SEMESTR I'!V56</f>
        <v>0</v>
      </c>
      <c r="W56">
        <f>'SEMESTR I'!W56</f>
        <v>0</v>
      </c>
      <c r="X56">
        <f>'SEMESTR I'!X56</f>
        <v>0</v>
      </c>
      <c r="Y56">
        <f>'SEMESTR I'!Y56</f>
        <v>0</v>
      </c>
      <c r="Z56">
        <f>'SEMESTR I'!Z56</f>
        <v>0</v>
      </c>
      <c r="AA56">
        <f>'SEMESTR I'!AA56</f>
        <v>0</v>
      </c>
      <c r="AB56">
        <f>'SEMESTR I'!AB56</f>
        <v>0</v>
      </c>
      <c r="AC56">
        <f>'SEMESTR I'!AC56</f>
        <v>0</v>
      </c>
      <c r="AD56">
        <f>'SEMESTR I'!AD56</f>
        <v>0</v>
      </c>
      <c r="AE56">
        <f>'SEMESTR I'!AE56</f>
        <v>0</v>
      </c>
      <c r="AF56">
        <f>'SEMESTR I'!AF56</f>
        <v>0</v>
      </c>
      <c r="AG56">
        <f>'SEMESTR I'!AG56</f>
        <v>0</v>
      </c>
      <c r="AH56">
        <f>'SEMESTR I'!AH56</f>
        <v>0</v>
      </c>
      <c r="AI56">
        <f>'SEMESTR I'!AI56</f>
        <v>0</v>
      </c>
      <c r="AJ56" s="367">
        <f>'SEMESTR I'!HY56</f>
        <v>0</v>
      </c>
      <c r="AK56" s="368">
        <f>'SEMESTR I'!HZ56</f>
        <v>0</v>
      </c>
      <c r="AL56" s="367">
        <f>'SEMESTR I'!IA56</f>
        <v>0</v>
      </c>
      <c r="AM56" s="369">
        <f>'SEMESTR I'!IB56</f>
        <v>0</v>
      </c>
      <c r="AN56" s="370">
        <f>'SEMESTR I'!IC56</f>
        <v>0</v>
      </c>
      <c r="AO56" s="370">
        <f>'SEMESTR I'!ID56</f>
        <v>0</v>
      </c>
      <c r="AP56" s="370">
        <f>'SEMESTR I'!IE56</f>
        <v>0</v>
      </c>
      <c r="AQ56" s="370">
        <f>'SEMESTR I'!IF56</f>
        <v>0</v>
      </c>
      <c r="AR56" s="370">
        <f>'SEMESTR I'!IG56</f>
        <v>0</v>
      </c>
      <c r="AS56" s="370">
        <f>'SEMESTR I'!IH56</f>
        <v>0</v>
      </c>
      <c r="AT56" s="370">
        <f>'SEMESTR I'!II56</f>
        <v>0</v>
      </c>
      <c r="AU56" s="370">
        <f>'SEMESTR I'!IJ56</f>
        <v>0</v>
      </c>
      <c r="AV56" s="370">
        <f>'SEMESTR I'!IK56</f>
        <v>0</v>
      </c>
      <c r="AW56" s="371">
        <f>'SEMESTR I'!IL56</f>
        <v>0</v>
      </c>
      <c r="AX56" s="372">
        <f>'SEMESTR I'!IM56</f>
        <v>0</v>
      </c>
      <c r="AY56" s="373">
        <f>'SEMESTR I'!IN56</f>
        <v>0</v>
      </c>
      <c r="AZ56" s="374">
        <f>'SEMESTR I'!IO56</f>
        <v>0</v>
      </c>
      <c r="BA56" s="375">
        <f>'SEMESTR I'!IP56</f>
        <v>0</v>
      </c>
      <c r="BB56" s="376">
        <f>'SEMESTR I'!IQ56</f>
        <v>0</v>
      </c>
      <c r="BC56" s="377">
        <f>'SEMESTR I'!IR56</f>
        <v>0</v>
      </c>
      <c r="BD56" s="378">
        <f>'SEMESTR I'!IS56</f>
        <v>0</v>
      </c>
      <c r="BE56" s="377">
        <f>'SEMESTR I'!IT56</f>
        <v>0</v>
      </c>
      <c r="BF56" s="379">
        <f>'SEMESTR I'!IU56</f>
        <v>0</v>
      </c>
      <c r="BG56" s="380">
        <f>'SEMESTR I'!IV56</f>
        <v>0</v>
      </c>
      <c r="BH56" s="381">
        <f>'SEMESTR I'!IW56</f>
        <v>0</v>
      </c>
      <c r="BI56" s="382">
        <f>'SEMESTR I'!IX56</f>
        <v>0</v>
      </c>
      <c r="BJ56" s="458">
        <f>'SEMESTR I'!IY56</f>
        <v>0</v>
      </c>
      <c r="BK56" s="459">
        <f>'SEMESTR I'!IZ56</f>
        <v>0</v>
      </c>
      <c r="BL56" s="456">
        <f>'SEMESTR I'!JA56</f>
        <v>0</v>
      </c>
      <c r="BM56" s="460">
        <f>'SEMESTR I'!JB56</f>
        <v>0</v>
      </c>
      <c r="BN56" s="367">
        <f>'SEMESTR II'!KY56</f>
        <v>0</v>
      </c>
      <c r="BO56" s="368">
        <f>'SEMESTR II'!KZ56</f>
        <v>0</v>
      </c>
      <c r="BP56" s="367">
        <f>'SEMESTR II'!LA56</f>
        <v>0</v>
      </c>
      <c r="BQ56" s="369">
        <f>'SEMESTR II'!LB56</f>
        <v>0</v>
      </c>
      <c r="BR56" s="370">
        <f>'SEMESTR II'!LC56</f>
        <v>0</v>
      </c>
      <c r="BS56" s="370">
        <f>'SEMESTR II'!LD56</f>
        <v>0</v>
      </c>
      <c r="BT56" s="370">
        <f>'SEMESTR II'!LE56</f>
        <v>0</v>
      </c>
      <c r="BU56" s="370">
        <f>'SEMESTR II'!LF56</f>
        <v>0</v>
      </c>
      <c r="BV56" s="370">
        <f>'SEMESTR II'!LG56</f>
        <v>0</v>
      </c>
      <c r="BW56" s="370">
        <f>'SEMESTR II'!LH56</f>
        <v>0</v>
      </c>
      <c r="BX56" s="370">
        <f>'SEMESTR II'!LI56</f>
        <v>0</v>
      </c>
      <c r="BY56" s="370">
        <f>'SEMESTR II'!LJ56</f>
        <v>0</v>
      </c>
      <c r="BZ56" s="370">
        <f>'SEMESTR II'!LK56</f>
        <v>0</v>
      </c>
      <c r="CA56" s="371">
        <f>'SEMESTR II'!LL56</f>
        <v>0</v>
      </c>
      <c r="CB56" s="372">
        <f>'SEMESTR II'!LM56</f>
        <v>0</v>
      </c>
      <c r="CC56" s="373">
        <f>'SEMESTR II'!LN56</f>
        <v>0</v>
      </c>
      <c r="CD56" s="383">
        <f>'SEMESTR II'!LO56</f>
        <v>0</v>
      </c>
      <c r="CE56" s="373">
        <f>'SEMESTR II'!LP56</f>
        <v>0</v>
      </c>
      <c r="CF56" s="384">
        <f>'SEMESTR II'!LQ56</f>
        <v>0</v>
      </c>
      <c r="CG56" s="385">
        <f>'SEMESTR II'!LR56</f>
        <v>0</v>
      </c>
      <c r="CH56" s="386">
        <f>'SEMESTR II'!LS56</f>
        <v>0</v>
      </c>
      <c r="CI56" s="385">
        <f>'SEMESTR II'!LT56</f>
        <v>0</v>
      </c>
      <c r="CJ56" s="387">
        <f>'SEMESTR II'!LU56</f>
        <v>0</v>
      </c>
      <c r="CK56" s="388">
        <f>'SEMESTR II'!LV56</f>
        <v>0</v>
      </c>
      <c r="CL56" s="389">
        <f>'SEMESTR II'!LW56</f>
        <v>0</v>
      </c>
      <c r="CM56" s="390">
        <f>'SEMESTR II'!LX56</f>
        <v>0</v>
      </c>
      <c r="CN56" s="461">
        <f>'SEMESTR II'!LY56</f>
        <v>0</v>
      </c>
      <c r="CO56" s="462">
        <f>'SEMESTR II'!LZ56</f>
        <v>0</v>
      </c>
      <c r="CP56" s="463">
        <f>'SEMESTR II'!MA56</f>
        <v>0</v>
      </c>
      <c r="CQ56" s="464">
        <f>'SEMESTR II'!MB56</f>
        <v>0</v>
      </c>
      <c r="CR56" s="367">
        <f t="shared" si="6"/>
        <v>0</v>
      </c>
      <c r="CS56" s="368">
        <f t="shared" si="7"/>
        <v>0</v>
      </c>
      <c r="CT56" s="367">
        <f t="shared" si="8"/>
        <v>0</v>
      </c>
      <c r="CU56" s="369">
        <f t="shared" si="9"/>
        <v>0</v>
      </c>
      <c r="CV56" s="370">
        <f t="shared" si="10"/>
        <v>0</v>
      </c>
      <c r="CW56" s="370">
        <f t="shared" si="11"/>
        <v>0</v>
      </c>
      <c r="CX56" s="370">
        <f t="shared" si="12"/>
        <v>0</v>
      </c>
      <c r="CY56" s="370">
        <f t="shared" si="13"/>
        <v>0</v>
      </c>
      <c r="CZ56" s="370">
        <f t="shared" si="14"/>
        <v>0</v>
      </c>
      <c r="DA56" s="370">
        <f t="shared" si="15"/>
        <v>0</v>
      </c>
      <c r="DB56" s="370">
        <f t="shared" si="16"/>
        <v>0</v>
      </c>
      <c r="DC56" s="370">
        <f t="shared" si="17"/>
        <v>0</v>
      </c>
      <c r="DD56" s="370">
        <f t="shared" si="18"/>
        <v>0</v>
      </c>
      <c r="DE56" s="371">
        <f t="shared" si="19"/>
        <v>0</v>
      </c>
      <c r="DF56" s="373">
        <f t="shared" si="20"/>
        <v>0</v>
      </c>
      <c r="DG56" s="373">
        <f t="shared" si="21"/>
        <v>0</v>
      </c>
      <c r="DH56" s="371">
        <f t="shared" si="22"/>
        <v>0</v>
      </c>
      <c r="DI56" s="373">
        <f t="shared" si="23"/>
        <v>0</v>
      </c>
      <c r="DJ56" s="374">
        <f t="shared" si="24"/>
        <v>0</v>
      </c>
      <c r="DK56" s="377">
        <f t="shared" si="25"/>
        <v>0</v>
      </c>
      <c r="DL56" s="378">
        <f t="shared" si="26"/>
        <v>0</v>
      </c>
      <c r="DM56" s="377">
        <f t="shared" si="27"/>
        <v>0</v>
      </c>
      <c r="DN56" s="391">
        <f t="shared" si="28"/>
        <v>0</v>
      </c>
      <c r="DO56" s="392">
        <f t="shared" si="29"/>
        <v>0</v>
      </c>
      <c r="DP56" s="381">
        <f t="shared" si="30"/>
        <v>0</v>
      </c>
      <c r="DQ56" s="393">
        <f t="shared" si="31"/>
        <v>0</v>
      </c>
      <c r="DR56" s="458">
        <f t="shared" si="32"/>
        <v>0</v>
      </c>
      <c r="DS56" s="465">
        <f t="shared" si="33"/>
        <v>0</v>
      </c>
      <c r="DT56" s="466">
        <f t="shared" si="34"/>
        <v>0</v>
      </c>
      <c r="DU56" s="467" t="e">
        <f t="shared" si="35"/>
        <v>#DIV/0!</v>
      </c>
      <c r="DV56" s="394" t="str">
        <f t="shared" si="36"/>
        <v>-</v>
      </c>
    </row>
    <row r="57" spans="1:126" ht="15.75" thickBot="1">
      <c r="A57">
        <f>'SEMESTR I'!A57</f>
        <v>0</v>
      </c>
      <c r="B57">
        <f>'SEMESTR I'!B57</f>
        <v>0</v>
      </c>
      <c r="C57">
        <f>'SEMESTR I'!C57</f>
        <v>0</v>
      </c>
      <c r="D57">
        <f>'SEMESTR I'!D57</f>
        <v>0</v>
      </c>
      <c r="E57">
        <f>'SEMESTR I'!E57</f>
        <v>0</v>
      </c>
      <c r="F57">
        <f>'SEMESTR I'!F57</f>
        <v>0</v>
      </c>
      <c r="G57">
        <f>'SEMESTR I'!G57</f>
        <v>0</v>
      </c>
      <c r="H57">
        <f>'SEMESTR I'!H57</f>
        <v>0</v>
      </c>
      <c r="I57">
        <f>'SEMESTR I'!I57</f>
        <v>0</v>
      </c>
      <c r="J57">
        <f>'SEMESTR I'!J57</f>
        <v>0</v>
      </c>
      <c r="K57">
        <f>'SEMESTR I'!K57</f>
        <v>0</v>
      </c>
      <c r="L57">
        <f>'SEMESTR I'!L57</f>
        <v>0</v>
      </c>
      <c r="M57">
        <f>'SEMESTR I'!M57</f>
        <v>0</v>
      </c>
      <c r="N57">
        <f>'SEMESTR I'!N57</f>
        <v>0</v>
      </c>
      <c r="O57">
        <f>'SEMESTR I'!O57</f>
        <v>0</v>
      </c>
      <c r="P57">
        <f>'SEMESTR I'!P57</f>
        <v>0</v>
      </c>
      <c r="Q57">
        <f>'SEMESTR I'!Q57</f>
        <v>0</v>
      </c>
      <c r="R57">
        <f>'SEMESTR I'!R57</f>
        <v>0</v>
      </c>
      <c r="S57">
        <f>'SEMESTR I'!S57</f>
        <v>0</v>
      </c>
      <c r="T57">
        <f>'SEMESTR I'!T57</f>
        <v>0</v>
      </c>
      <c r="U57">
        <f>'SEMESTR I'!U57</f>
        <v>0</v>
      </c>
      <c r="V57">
        <f>'SEMESTR I'!V57</f>
        <v>0</v>
      </c>
      <c r="W57">
        <f>'SEMESTR I'!W57</f>
        <v>0</v>
      </c>
      <c r="X57">
        <f>'SEMESTR I'!X57</f>
        <v>0</v>
      </c>
      <c r="Y57">
        <f>'SEMESTR I'!Y57</f>
        <v>0</v>
      </c>
      <c r="Z57">
        <f>'SEMESTR I'!Z57</f>
        <v>0</v>
      </c>
      <c r="AA57">
        <f>'SEMESTR I'!AA57</f>
        <v>0</v>
      </c>
      <c r="AB57">
        <f>'SEMESTR I'!AB57</f>
        <v>0</v>
      </c>
      <c r="AC57">
        <f>'SEMESTR I'!AC57</f>
        <v>0</v>
      </c>
      <c r="AD57">
        <f>'SEMESTR I'!AD57</f>
        <v>0</v>
      </c>
      <c r="AE57">
        <f>'SEMESTR I'!AE57</f>
        <v>0</v>
      </c>
      <c r="AF57">
        <f>'SEMESTR I'!AF57</f>
        <v>0</v>
      </c>
      <c r="AG57">
        <f>'SEMESTR I'!AG57</f>
        <v>0</v>
      </c>
      <c r="AH57">
        <f>'SEMESTR I'!AH57</f>
        <v>0</v>
      </c>
      <c r="AI57">
        <f>'SEMESTR I'!AI57</f>
        <v>0</v>
      </c>
      <c r="AJ57" s="367">
        <f>'SEMESTR I'!HY57</f>
        <v>0</v>
      </c>
      <c r="AK57" s="368">
        <f>'SEMESTR I'!HZ57</f>
        <v>0</v>
      </c>
      <c r="AL57" s="367">
        <f>'SEMESTR I'!IA57</f>
        <v>0</v>
      </c>
      <c r="AM57" s="369">
        <f>'SEMESTR I'!IB57</f>
        <v>0</v>
      </c>
      <c r="AN57" s="370">
        <f>'SEMESTR I'!IC57</f>
        <v>0</v>
      </c>
      <c r="AO57" s="370">
        <f>'SEMESTR I'!ID57</f>
        <v>0</v>
      </c>
      <c r="AP57" s="370">
        <f>'SEMESTR I'!IE57</f>
        <v>0</v>
      </c>
      <c r="AQ57" s="370">
        <f>'SEMESTR I'!IF57</f>
        <v>0</v>
      </c>
      <c r="AR57" s="370">
        <f>'SEMESTR I'!IG57</f>
        <v>0</v>
      </c>
      <c r="AS57" s="370">
        <f>'SEMESTR I'!IH57</f>
        <v>0</v>
      </c>
      <c r="AT57" s="370">
        <f>'SEMESTR I'!II57</f>
        <v>0</v>
      </c>
      <c r="AU57" s="370">
        <f>'SEMESTR I'!IJ57</f>
        <v>0</v>
      </c>
      <c r="AV57" s="370">
        <f>'SEMESTR I'!IK57</f>
        <v>0</v>
      </c>
      <c r="AW57" s="371">
        <f>'SEMESTR I'!IL57</f>
        <v>0</v>
      </c>
      <c r="AX57" s="372">
        <f>'SEMESTR I'!IM57</f>
        <v>0</v>
      </c>
      <c r="AY57" s="373">
        <f>'SEMESTR I'!IN57</f>
        <v>0</v>
      </c>
      <c r="AZ57" s="374">
        <f>'SEMESTR I'!IO57</f>
        <v>0</v>
      </c>
      <c r="BA57" s="375">
        <f>'SEMESTR I'!IP57</f>
        <v>0</v>
      </c>
      <c r="BB57" s="376">
        <f>'SEMESTR I'!IQ57</f>
        <v>0</v>
      </c>
      <c r="BC57" s="377">
        <f>'SEMESTR I'!IR57</f>
        <v>0</v>
      </c>
      <c r="BD57" s="378">
        <f>'SEMESTR I'!IS57</f>
        <v>0</v>
      </c>
      <c r="BE57" s="377">
        <f>'SEMESTR I'!IT57</f>
        <v>0</v>
      </c>
      <c r="BF57" s="379">
        <f>'SEMESTR I'!IU57</f>
        <v>0</v>
      </c>
      <c r="BG57" s="380">
        <f>'SEMESTR I'!IV57</f>
        <v>0</v>
      </c>
      <c r="BH57" s="381">
        <f>'SEMESTR I'!IW57</f>
        <v>0</v>
      </c>
      <c r="BI57" s="382">
        <f>'SEMESTR I'!IX57</f>
        <v>0</v>
      </c>
      <c r="BJ57" s="458">
        <f>'SEMESTR I'!IY57</f>
        <v>0</v>
      </c>
      <c r="BK57" s="459">
        <f>'SEMESTR I'!IZ57</f>
        <v>0</v>
      </c>
      <c r="BL57" s="456">
        <f>'SEMESTR I'!JA57</f>
        <v>0</v>
      </c>
      <c r="BM57" s="460">
        <f>'SEMESTR I'!JB57</f>
        <v>0</v>
      </c>
      <c r="BN57" s="367">
        <f>'SEMESTR II'!KY57</f>
        <v>0</v>
      </c>
      <c r="BO57" s="368">
        <f>'SEMESTR II'!KZ57</f>
        <v>0</v>
      </c>
      <c r="BP57" s="367">
        <f>'SEMESTR II'!LA57</f>
        <v>0</v>
      </c>
      <c r="BQ57" s="369">
        <f>'SEMESTR II'!LB57</f>
        <v>0</v>
      </c>
      <c r="BR57" s="370">
        <f>'SEMESTR II'!LC57</f>
        <v>0</v>
      </c>
      <c r="BS57" s="370">
        <f>'SEMESTR II'!LD57</f>
        <v>0</v>
      </c>
      <c r="BT57" s="370">
        <f>'SEMESTR II'!LE57</f>
        <v>0</v>
      </c>
      <c r="BU57" s="370">
        <f>'SEMESTR II'!LF57</f>
        <v>0</v>
      </c>
      <c r="BV57" s="370">
        <f>'SEMESTR II'!LG57</f>
        <v>0</v>
      </c>
      <c r="BW57" s="370">
        <f>'SEMESTR II'!LH57</f>
        <v>0</v>
      </c>
      <c r="BX57" s="370">
        <f>'SEMESTR II'!LI57</f>
        <v>0</v>
      </c>
      <c r="BY57" s="370">
        <f>'SEMESTR II'!LJ57</f>
        <v>0</v>
      </c>
      <c r="BZ57" s="370">
        <f>'SEMESTR II'!LK57</f>
        <v>0</v>
      </c>
      <c r="CA57" s="371">
        <f>'SEMESTR II'!LL57</f>
        <v>0</v>
      </c>
      <c r="CB57" s="372">
        <f>'SEMESTR II'!LM57</f>
        <v>0</v>
      </c>
      <c r="CC57" s="373">
        <f>'SEMESTR II'!LN57</f>
        <v>0</v>
      </c>
      <c r="CD57" s="383">
        <f>'SEMESTR II'!LO57</f>
        <v>0</v>
      </c>
      <c r="CE57" s="373">
        <f>'SEMESTR II'!LP57</f>
        <v>0</v>
      </c>
      <c r="CF57" s="384">
        <f>'SEMESTR II'!LQ57</f>
        <v>0</v>
      </c>
      <c r="CG57" s="385">
        <f>'SEMESTR II'!LR57</f>
        <v>0</v>
      </c>
      <c r="CH57" s="386">
        <f>'SEMESTR II'!LS57</f>
        <v>0</v>
      </c>
      <c r="CI57" s="385">
        <f>'SEMESTR II'!LT57</f>
        <v>0</v>
      </c>
      <c r="CJ57" s="387">
        <f>'SEMESTR II'!LU57</f>
        <v>0</v>
      </c>
      <c r="CK57" s="388">
        <f>'SEMESTR II'!LV57</f>
        <v>0</v>
      </c>
      <c r="CL57" s="389">
        <f>'SEMESTR II'!LW57</f>
        <v>0</v>
      </c>
      <c r="CM57" s="390">
        <f>'SEMESTR II'!LX57</f>
        <v>0</v>
      </c>
      <c r="CN57" s="461">
        <f>'SEMESTR II'!LY57</f>
        <v>0</v>
      </c>
      <c r="CO57" s="462">
        <f>'SEMESTR II'!LZ57</f>
        <v>0</v>
      </c>
      <c r="CP57" s="463">
        <f>'SEMESTR II'!MA57</f>
        <v>0</v>
      </c>
      <c r="CQ57" s="464">
        <f>'SEMESTR II'!MB57</f>
        <v>0</v>
      </c>
      <c r="CR57" s="367">
        <f t="shared" si="6"/>
        <v>0</v>
      </c>
      <c r="CS57" s="368">
        <f t="shared" si="7"/>
        <v>0</v>
      </c>
      <c r="CT57" s="367">
        <f t="shared" si="8"/>
        <v>0</v>
      </c>
      <c r="CU57" s="369">
        <f t="shared" si="9"/>
        <v>0</v>
      </c>
      <c r="CV57" s="370">
        <f t="shared" si="10"/>
        <v>0</v>
      </c>
      <c r="CW57" s="370">
        <f t="shared" si="11"/>
        <v>0</v>
      </c>
      <c r="CX57" s="370">
        <f t="shared" si="12"/>
        <v>0</v>
      </c>
      <c r="CY57" s="370">
        <f t="shared" si="13"/>
        <v>0</v>
      </c>
      <c r="CZ57" s="370">
        <f t="shared" si="14"/>
        <v>0</v>
      </c>
      <c r="DA57" s="370">
        <f t="shared" si="15"/>
        <v>0</v>
      </c>
      <c r="DB57" s="370">
        <f t="shared" si="16"/>
        <v>0</v>
      </c>
      <c r="DC57" s="370">
        <f t="shared" si="17"/>
        <v>0</v>
      </c>
      <c r="DD57" s="370">
        <f t="shared" si="18"/>
        <v>0</v>
      </c>
      <c r="DE57" s="371">
        <f t="shared" si="19"/>
        <v>0</v>
      </c>
      <c r="DF57" s="373">
        <f t="shared" si="20"/>
        <v>0</v>
      </c>
      <c r="DG57" s="373">
        <f t="shared" si="21"/>
        <v>0</v>
      </c>
      <c r="DH57" s="371">
        <f t="shared" si="22"/>
        <v>0</v>
      </c>
      <c r="DI57" s="373">
        <f t="shared" si="23"/>
        <v>0</v>
      </c>
      <c r="DJ57" s="374">
        <f t="shared" si="24"/>
        <v>0</v>
      </c>
      <c r="DK57" s="377">
        <f t="shared" si="25"/>
        <v>0</v>
      </c>
      <c r="DL57" s="378">
        <f t="shared" si="26"/>
        <v>0</v>
      </c>
      <c r="DM57" s="377">
        <f t="shared" si="27"/>
        <v>0</v>
      </c>
      <c r="DN57" s="391">
        <f t="shared" si="28"/>
        <v>0</v>
      </c>
      <c r="DO57" s="392">
        <f t="shared" si="29"/>
        <v>0</v>
      </c>
      <c r="DP57" s="381">
        <f t="shared" si="30"/>
        <v>0</v>
      </c>
      <c r="DQ57" s="393">
        <f t="shared" si="31"/>
        <v>0</v>
      </c>
      <c r="DR57" s="458">
        <f t="shared" si="32"/>
        <v>0</v>
      </c>
      <c r="DS57" s="465">
        <f t="shared" si="33"/>
        <v>0</v>
      </c>
      <c r="DT57" s="466">
        <f t="shared" si="34"/>
        <v>0</v>
      </c>
      <c r="DU57" s="467" t="e">
        <f t="shared" si="35"/>
        <v>#DIV/0!</v>
      </c>
      <c r="DV57" s="394" t="str">
        <f t="shared" si="36"/>
        <v>-</v>
      </c>
    </row>
    <row r="58" spans="1:126" ht="15.75" thickBot="1">
      <c r="A58">
        <f>'SEMESTR I'!A58</f>
        <v>0</v>
      </c>
      <c r="B58">
        <f>'SEMESTR I'!B58</f>
        <v>0</v>
      </c>
      <c r="C58">
        <f>'SEMESTR I'!C58</f>
        <v>0</v>
      </c>
      <c r="D58">
        <f>'SEMESTR I'!D58</f>
        <v>0</v>
      </c>
      <c r="E58">
        <f>'SEMESTR I'!E58</f>
        <v>0</v>
      </c>
      <c r="F58">
        <f>'SEMESTR I'!F58</f>
        <v>0</v>
      </c>
      <c r="G58">
        <f>'SEMESTR I'!G58</f>
        <v>0</v>
      </c>
      <c r="H58">
        <f>'SEMESTR I'!H58</f>
        <v>0</v>
      </c>
      <c r="I58">
        <f>'SEMESTR I'!I58</f>
        <v>0</v>
      </c>
      <c r="J58">
        <f>'SEMESTR I'!J58</f>
        <v>0</v>
      </c>
      <c r="K58">
        <f>'SEMESTR I'!K58</f>
        <v>0</v>
      </c>
      <c r="L58">
        <f>'SEMESTR I'!L58</f>
        <v>0</v>
      </c>
      <c r="M58">
        <f>'SEMESTR I'!M58</f>
        <v>0</v>
      </c>
      <c r="N58">
        <f>'SEMESTR I'!N58</f>
        <v>0</v>
      </c>
      <c r="O58">
        <f>'SEMESTR I'!O58</f>
        <v>0</v>
      </c>
      <c r="P58">
        <f>'SEMESTR I'!P58</f>
        <v>0</v>
      </c>
      <c r="Q58">
        <f>'SEMESTR I'!Q58</f>
        <v>0</v>
      </c>
      <c r="R58">
        <f>'SEMESTR I'!R58</f>
        <v>0</v>
      </c>
      <c r="S58">
        <f>'SEMESTR I'!S58</f>
        <v>0</v>
      </c>
      <c r="T58">
        <f>'SEMESTR I'!T58</f>
        <v>0</v>
      </c>
      <c r="U58">
        <f>'SEMESTR I'!U58</f>
        <v>0</v>
      </c>
      <c r="V58">
        <f>'SEMESTR I'!V58</f>
        <v>0</v>
      </c>
      <c r="W58">
        <f>'SEMESTR I'!W58</f>
        <v>0</v>
      </c>
      <c r="X58">
        <f>'SEMESTR I'!X58</f>
        <v>0</v>
      </c>
      <c r="Y58">
        <f>'SEMESTR I'!Y58</f>
        <v>0</v>
      </c>
      <c r="Z58">
        <f>'SEMESTR I'!Z58</f>
        <v>0</v>
      </c>
      <c r="AA58">
        <f>'SEMESTR I'!AA58</f>
        <v>0</v>
      </c>
      <c r="AB58">
        <f>'SEMESTR I'!AB58</f>
        <v>0</v>
      </c>
      <c r="AC58">
        <f>'SEMESTR I'!AC58</f>
        <v>0</v>
      </c>
      <c r="AD58">
        <f>'SEMESTR I'!AD58</f>
        <v>0</v>
      </c>
      <c r="AE58">
        <f>'SEMESTR I'!AE58</f>
        <v>0</v>
      </c>
      <c r="AF58">
        <f>'SEMESTR I'!AF58</f>
        <v>0</v>
      </c>
      <c r="AG58">
        <f>'SEMESTR I'!AG58</f>
        <v>0</v>
      </c>
      <c r="AH58">
        <f>'SEMESTR I'!AH58</f>
        <v>0</v>
      </c>
      <c r="AI58">
        <f>'SEMESTR I'!AI58</f>
        <v>0</v>
      </c>
      <c r="AJ58" s="367">
        <f>'SEMESTR I'!HY58</f>
        <v>0</v>
      </c>
      <c r="AK58" s="368">
        <f>'SEMESTR I'!HZ58</f>
        <v>0</v>
      </c>
      <c r="AL58" s="367">
        <f>'SEMESTR I'!IA58</f>
        <v>0</v>
      </c>
      <c r="AM58" s="369">
        <f>'SEMESTR I'!IB58</f>
        <v>0</v>
      </c>
      <c r="AN58" s="370">
        <f>'SEMESTR I'!IC58</f>
        <v>0</v>
      </c>
      <c r="AO58" s="370">
        <f>'SEMESTR I'!ID58</f>
        <v>0</v>
      </c>
      <c r="AP58" s="370">
        <f>'SEMESTR I'!IE58</f>
        <v>0</v>
      </c>
      <c r="AQ58" s="370">
        <f>'SEMESTR I'!IF58</f>
        <v>0</v>
      </c>
      <c r="AR58" s="370">
        <f>'SEMESTR I'!IG58</f>
        <v>0</v>
      </c>
      <c r="AS58" s="370">
        <f>'SEMESTR I'!IH58</f>
        <v>0</v>
      </c>
      <c r="AT58" s="370">
        <f>'SEMESTR I'!II58</f>
        <v>0</v>
      </c>
      <c r="AU58" s="370">
        <f>'SEMESTR I'!IJ58</f>
        <v>0</v>
      </c>
      <c r="AV58" s="370">
        <f>'SEMESTR I'!IK58</f>
        <v>0</v>
      </c>
      <c r="AW58" s="371">
        <f>'SEMESTR I'!IL58</f>
        <v>0</v>
      </c>
      <c r="AX58" s="372">
        <f>'SEMESTR I'!IM58</f>
        <v>0</v>
      </c>
      <c r="AY58" s="373">
        <f>'SEMESTR I'!IN58</f>
        <v>0</v>
      </c>
      <c r="AZ58" s="374">
        <f>'SEMESTR I'!IO58</f>
        <v>0</v>
      </c>
      <c r="BA58" s="375">
        <f>'SEMESTR I'!IP58</f>
        <v>0</v>
      </c>
      <c r="BB58" s="376">
        <f>'SEMESTR I'!IQ58</f>
        <v>0</v>
      </c>
      <c r="BC58" s="377">
        <f>'SEMESTR I'!IR58</f>
        <v>0</v>
      </c>
      <c r="BD58" s="378">
        <f>'SEMESTR I'!IS58</f>
        <v>0</v>
      </c>
      <c r="BE58" s="377">
        <f>'SEMESTR I'!IT58</f>
        <v>0</v>
      </c>
      <c r="BF58" s="379">
        <f>'SEMESTR I'!IU58</f>
        <v>0</v>
      </c>
      <c r="BG58" s="380">
        <f>'SEMESTR I'!IV58</f>
        <v>0</v>
      </c>
      <c r="BH58" s="381">
        <f>'SEMESTR I'!IW58</f>
        <v>0</v>
      </c>
      <c r="BI58" s="382">
        <f>'SEMESTR I'!IX58</f>
        <v>0</v>
      </c>
      <c r="BJ58" s="458">
        <f>'SEMESTR I'!IY58</f>
        <v>0</v>
      </c>
      <c r="BK58" s="459">
        <f>'SEMESTR I'!IZ58</f>
        <v>0</v>
      </c>
      <c r="BL58" s="456">
        <f>'SEMESTR I'!JA58</f>
        <v>0</v>
      </c>
      <c r="BM58" s="460">
        <f>'SEMESTR I'!JB58</f>
        <v>0</v>
      </c>
      <c r="BN58" s="367">
        <f>'SEMESTR II'!KY58</f>
        <v>0</v>
      </c>
      <c r="BO58" s="368">
        <f>'SEMESTR II'!KZ58</f>
        <v>0</v>
      </c>
      <c r="BP58" s="367">
        <f>'SEMESTR II'!LA58</f>
        <v>0</v>
      </c>
      <c r="BQ58" s="369">
        <f>'SEMESTR II'!LB58</f>
        <v>0</v>
      </c>
      <c r="BR58" s="370">
        <f>'SEMESTR II'!LC58</f>
        <v>0</v>
      </c>
      <c r="BS58" s="370">
        <f>'SEMESTR II'!LD58</f>
        <v>0</v>
      </c>
      <c r="BT58" s="370">
        <f>'SEMESTR II'!LE58</f>
        <v>0</v>
      </c>
      <c r="BU58" s="370">
        <f>'SEMESTR II'!LF58</f>
        <v>0</v>
      </c>
      <c r="BV58" s="370">
        <f>'SEMESTR II'!LG58</f>
        <v>0</v>
      </c>
      <c r="BW58" s="370">
        <f>'SEMESTR II'!LH58</f>
        <v>0</v>
      </c>
      <c r="BX58" s="370">
        <f>'SEMESTR II'!LI58</f>
        <v>0</v>
      </c>
      <c r="BY58" s="370">
        <f>'SEMESTR II'!LJ58</f>
        <v>0</v>
      </c>
      <c r="BZ58" s="370">
        <f>'SEMESTR II'!LK58</f>
        <v>0</v>
      </c>
      <c r="CA58" s="371">
        <f>'SEMESTR II'!LL58</f>
        <v>0</v>
      </c>
      <c r="CB58" s="372">
        <f>'SEMESTR II'!LM58</f>
        <v>0</v>
      </c>
      <c r="CC58" s="373">
        <f>'SEMESTR II'!LN58</f>
        <v>0</v>
      </c>
      <c r="CD58" s="383">
        <f>'SEMESTR II'!LO58</f>
        <v>0</v>
      </c>
      <c r="CE58" s="373">
        <f>'SEMESTR II'!LP58</f>
        <v>0</v>
      </c>
      <c r="CF58" s="384">
        <f>'SEMESTR II'!LQ58</f>
        <v>0</v>
      </c>
      <c r="CG58" s="385">
        <f>'SEMESTR II'!LR58</f>
        <v>0</v>
      </c>
      <c r="CH58" s="386">
        <f>'SEMESTR II'!LS58</f>
        <v>0</v>
      </c>
      <c r="CI58" s="385">
        <f>'SEMESTR II'!LT58</f>
        <v>0</v>
      </c>
      <c r="CJ58" s="387">
        <f>'SEMESTR II'!LU58</f>
        <v>0</v>
      </c>
      <c r="CK58" s="388">
        <f>'SEMESTR II'!LV58</f>
        <v>0</v>
      </c>
      <c r="CL58" s="389">
        <f>'SEMESTR II'!LW58</f>
        <v>0</v>
      </c>
      <c r="CM58" s="390">
        <f>'SEMESTR II'!LX58</f>
        <v>0</v>
      </c>
      <c r="CN58" s="461">
        <f>'SEMESTR II'!LY58</f>
        <v>0</v>
      </c>
      <c r="CO58" s="462">
        <f>'SEMESTR II'!LZ58</f>
        <v>0</v>
      </c>
      <c r="CP58" s="463">
        <f>'SEMESTR II'!MA58</f>
        <v>0</v>
      </c>
      <c r="CQ58" s="464">
        <f>'SEMESTR II'!MB58</f>
        <v>0</v>
      </c>
      <c r="CR58" s="367">
        <f t="shared" si="6"/>
        <v>0</v>
      </c>
      <c r="CS58" s="368">
        <f t="shared" si="7"/>
        <v>0</v>
      </c>
      <c r="CT58" s="367">
        <f t="shared" si="8"/>
        <v>0</v>
      </c>
      <c r="CU58" s="369">
        <f t="shared" si="9"/>
        <v>0</v>
      </c>
      <c r="CV58" s="370">
        <f t="shared" si="10"/>
        <v>0</v>
      </c>
      <c r="CW58" s="370">
        <f t="shared" si="11"/>
        <v>0</v>
      </c>
      <c r="CX58" s="370">
        <f t="shared" si="12"/>
        <v>0</v>
      </c>
      <c r="CY58" s="370">
        <f t="shared" si="13"/>
        <v>0</v>
      </c>
      <c r="CZ58" s="370">
        <f t="shared" si="14"/>
        <v>0</v>
      </c>
      <c r="DA58" s="370">
        <f t="shared" si="15"/>
        <v>0</v>
      </c>
      <c r="DB58" s="370">
        <f t="shared" si="16"/>
        <v>0</v>
      </c>
      <c r="DC58" s="370">
        <f t="shared" si="17"/>
        <v>0</v>
      </c>
      <c r="DD58" s="370">
        <f t="shared" si="18"/>
        <v>0</v>
      </c>
      <c r="DE58" s="371">
        <f t="shared" si="19"/>
        <v>0</v>
      </c>
      <c r="DF58" s="373">
        <f t="shared" si="20"/>
        <v>0</v>
      </c>
      <c r="DG58" s="373">
        <f t="shared" si="21"/>
        <v>0</v>
      </c>
      <c r="DH58" s="371">
        <f t="shared" si="22"/>
        <v>0</v>
      </c>
      <c r="DI58" s="373">
        <f t="shared" si="23"/>
        <v>0</v>
      </c>
      <c r="DJ58" s="374">
        <f t="shared" si="24"/>
        <v>0</v>
      </c>
      <c r="DK58" s="377">
        <f t="shared" si="25"/>
        <v>0</v>
      </c>
      <c r="DL58" s="378">
        <f t="shared" si="26"/>
        <v>0</v>
      </c>
      <c r="DM58" s="377">
        <f t="shared" si="27"/>
        <v>0</v>
      </c>
      <c r="DN58" s="391">
        <f t="shared" si="28"/>
        <v>0</v>
      </c>
      <c r="DO58" s="392">
        <f t="shared" si="29"/>
        <v>0</v>
      </c>
      <c r="DP58" s="381">
        <f t="shared" si="30"/>
        <v>0</v>
      </c>
      <c r="DQ58" s="393">
        <f t="shared" si="31"/>
        <v>0</v>
      </c>
      <c r="DR58" s="458">
        <f t="shared" si="32"/>
        <v>0</v>
      </c>
      <c r="DS58" s="465">
        <f t="shared" si="33"/>
        <v>0</v>
      </c>
      <c r="DT58" s="466">
        <f t="shared" si="34"/>
        <v>0</v>
      </c>
      <c r="DU58" s="467" t="e">
        <f t="shared" si="35"/>
        <v>#DIV/0!</v>
      </c>
      <c r="DV58" s="394" t="str">
        <f t="shared" si="36"/>
        <v>-</v>
      </c>
    </row>
    <row r="59" spans="1:126" ht="15.75" thickBot="1">
      <c r="A59">
        <f>'SEMESTR I'!A59</f>
        <v>0</v>
      </c>
      <c r="B59">
        <f>'SEMESTR I'!B59</f>
        <v>0</v>
      </c>
      <c r="C59">
        <f>'SEMESTR I'!C59</f>
        <v>0</v>
      </c>
      <c r="D59">
        <f>'SEMESTR I'!D59</f>
        <v>0</v>
      </c>
      <c r="E59">
        <f>'SEMESTR I'!E59</f>
        <v>0</v>
      </c>
      <c r="F59">
        <f>'SEMESTR I'!F59</f>
        <v>0</v>
      </c>
      <c r="G59">
        <f>'SEMESTR I'!G59</f>
        <v>0</v>
      </c>
      <c r="H59">
        <f>'SEMESTR I'!H59</f>
        <v>0</v>
      </c>
      <c r="I59">
        <f>'SEMESTR I'!I59</f>
        <v>0</v>
      </c>
      <c r="J59">
        <f>'SEMESTR I'!J59</f>
        <v>0</v>
      </c>
      <c r="K59">
        <f>'SEMESTR I'!K59</f>
        <v>0</v>
      </c>
      <c r="L59">
        <f>'SEMESTR I'!L59</f>
        <v>0</v>
      </c>
      <c r="M59">
        <f>'SEMESTR I'!M59</f>
        <v>0</v>
      </c>
      <c r="N59">
        <f>'SEMESTR I'!N59</f>
        <v>0</v>
      </c>
      <c r="O59">
        <f>'SEMESTR I'!O59</f>
        <v>0</v>
      </c>
      <c r="P59">
        <f>'SEMESTR I'!P59</f>
        <v>0</v>
      </c>
      <c r="Q59">
        <f>'SEMESTR I'!Q59</f>
        <v>0</v>
      </c>
      <c r="R59">
        <f>'SEMESTR I'!R59</f>
        <v>0</v>
      </c>
      <c r="S59">
        <f>'SEMESTR I'!S59</f>
        <v>0</v>
      </c>
      <c r="T59">
        <f>'SEMESTR I'!T59</f>
        <v>0</v>
      </c>
      <c r="U59">
        <f>'SEMESTR I'!U59</f>
        <v>0</v>
      </c>
      <c r="V59">
        <f>'SEMESTR I'!V59</f>
        <v>0</v>
      </c>
      <c r="W59">
        <f>'SEMESTR I'!W59</f>
        <v>0</v>
      </c>
      <c r="X59">
        <f>'SEMESTR I'!X59</f>
        <v>0</v>
      </c>
      <c r="Y59">
        <f>'SEMESTR I'!Y59</f>
        <v>0</v>
      </c>
      <c r="Z59">
        <f>'SEMESTR I'!Z59</f>
        <v>0</v>
      </c>
      <c r="AA59">
        <f>'SEMESTR I'!AA59</f>
        <v>0</v>
      </c>
      <c r="AB59">
        <f>'SEMESTR I'!AB59</f>
        <v>0</v>
      </c>
      <c r="AC59">
        <f>'SEMESTR I'!AC59</f>
        <v>0</v>
      </c>
      <c r="AD59">
        <f>'SEMESTR I'!AD59</f>
        <v>0</v>
      </c>
      <c r="AE59">
        <f>'SEMESTR I'!AE59</f>
        <v>0</v>
      </c>
      <c r="AF59">
        <f>'SEMESTR I'!AF59</f>
        <v>0</v>
      </c>
      <c r="AG59">
        <f>'SEMESTR I'!AG59</f>
        <v>0</v>
      </c>
      <c r="AH59">
        <f>'SEMESTR I'!AH59</f>
        <v>0</v>
      </c>
      <c r="AI59">
        <f>'SEMESTR I'!AI59</f>
        <v>0</v>
      </c>
      <c r="AJ59" s="367">
        <f>'SEMESTR I'!HY59</f>
        <v>0</v>
      </c>
      <c r="AK59" s="368">
        <f>'SEMESTR I'!HZ59</f>
        <v>0</v>
      </c>
      <c r="AL59" s="367">
        <f>'SEMESTR I'!IA59</f>
        <v>0</v>
      </c>
      <c r="AM59" s="369">
        <f>'SEMESTR I'!IB59</f>
        <v>0</v>
      </c>
      <c r="AN59" s="370">
        <f>'SEMESTR I'!IC59</f>
        <v>0</v>
      </c>
      <c r="AO59" s="370">
        <f>'SEMESTR I'!ID59</f>
        <v>0</v>
      </c>
      <c r="AP59" s="370">
        <f>'SEMESTR I'!IE59</f>
        <v>0</v>
      </c>
      <c r="AQ59" s="370">
        <f>'SEMESTR I'!IF59</f>
        <v>0</v>
      </c>
      <c r="AR59" s="370">
        <f>'SEMESTR I'!IG59</f>
        <v>0</v>
      </c>
      <c r="AS59" s="370">
        <f>'SEMESTR I'!IH59</f>
        <v>0</v>
      </c>
      <c r="AT59" s="370">
        <f>'SEMESTR I'!II59</f>
        <v>0</v>
      </c>
      <c r="AU59" s="370">
        <f>'SEMESTR I'!IJ59</f>
        <v>0</v>
      </c>
      <c r="AV59" s="370">
        <f>'SEMESTR I'!IK59</f>
        <v>0</v>
      </c>
      <c r="AW59" s="371">
        <f>'SEMESTR I'!IL59</f>
        <v>0</v>
      </c>
      <c r="AX59" s="372">
        <f>'SEMESTR I'!IM59</f>
        <v>0</v>
      </c>
      <c r="AY59" s="373">
        <f>'SEMESTR I'!IN59</f>
        <v>0</v>
      </c>
      <c r="AZ59" s="374">
        <f>'SEMESTR I'!IO59</f>
        <v>0</v>
      </c>
      <c r="BA59" s="375">
        <f>'SEMESTR I'!IP59</f>
        <v>0</v>
      </c>
      <c r="BB59" s="376">
        <f>'SEMESTR I'!IQ59</f>
        <v>0</v>
      </c>
      <c r="BC59" s="377">
        <f>'SEMESTR I'!IR59</f>
        <v>0</v>
      </c>
      <c r="BD59" s="378">
        <f>'SEMESTR I'!IS59</f>
        <v>0</v>
      </c>
      <c r="BE59" s="377">
        <f>'SEMESTR I'!IT59</f>
        <v>0</v>
      </c>
      <c r="BF59" s="379">
        <f>'SEMESTR I'!IU59</f>
        <v>0</v>
      </c>
      <c r="BG59" s="380">
        <f>'SEMESTR I'!IV59</f>
        <v>0</v>
      </c>
      <c r="BH59" s="381">
        <f>'SEMESTR I'!IW59</f>
        <v>0</v>
      </c>
      <c r="BI59" s="382">
        <f>'SEMESTR I'!IX59</f>
        <v>0</v>
      </c>
      <c r="BJ59" s="458">
        <f>'SEMESTR I'!IY59</f>
        <v>0</v>
      </c>
      <c r="BK59" s="459">
        <f>'SEMESTR I'!IZ59</f>
        <v>0</v>
      </c>
      <c r="BL59" s="456">
        <f>'SEMESTR I'!JA59</f>
        <v>0</v>
      </c>
      <c r="BM59" s="460">
        <f>'SEMESTR I'!JB59</f>
        <v>0</v>
      </c>
      <c r="BN59" s="367">
        <f>'SEMESTR II'!KY59</f>
        <v>0</v>
      </c>
      <c r="BO59" s="368">
        <f>'SEMESTR II'!KZ59</f>
        <v>0</v>
      </c>
      <c r="BP59" s="367">
        <f>'SEMESTR II'!LA59</f>
        <v>0</v>
      </c>
      <c r="BQ59" s="369">
        <f>'SEMESTR II'!LB59</f>
        <v>0</v>
      </c>
      <c r="BR59" s="370">
        <f>'SEMESTR II'!LC59</f>
        <v>0</v>
      </c>
      <c r="BS59" s="370">
        <f>'SEMESTR II'!LD59</f>
        <v>0</v>
      </c>
      <c r="BT59" s="370">
        <f>'SEMESTR II'!LE59</f>
        <v>0</v>
      </c>
      <c r="BU59" s="370">
        <f>'SEMESTR II'!LF59</f>
        <v>0</v>
      </c>
      <c r="BV59" s="370">
        <f>'SEMESTR II'!LG59</f>
        <v>0</v>
      </c>
      <c r="BW59" s="370">
        <f>'SEMESTR II'!LH59</f>
        <v>0</v>
      </c>
      <c r="BX59" s="370">
        <f>'SEMESTR II'!LI59</f>
        <v>0</v>
      </c>
      <c r="BY59" s="370">
        <f>'SEMESTR II'!LJ59</f>
        <v>0</v>
      </c>
      <c r="BZ59" s="370">
        <f>'SEMESTR II'!LK59</f>
        <v>0</v>
      </c>
      <c r="CA59" s="371">
        <f>'SEMESTR II'!LL59</f>
        <v>0</v>
      </c>
      <c r="CB59" s="372">
        <f>'SEMESTR II'!LM59</f>
        <v>0</v>
      </c>
      <c r="CC59" s="373">
        <f>'SEMESTR II'!LN59</f>
        <v>0</v>
      </c>
      <c r="CD59" s="383">
        <f>'SEMESTR II'!LO59</f>
        <v>0</v>
      </c>
      <c r="CE59" s="373">
        <f>'SEMESTR II'!LP59</f>
        <v>0</v>
      </c>
      <c r="CF59" s="384">
        <f>'SEMESTR II'!LQ59</f>
        <v>0</v>
      </c>
      <c r="CG59" s="385">
        <f>'SEMESTR II'!LR59</f>
        <v>0</v>
      </c>
      <c r="CH59" s="386">
        <f>'SEMESTR II'!LS59</f>
        <v>0</v>
      </c>
      <c r="CI59" s="385">
        <f>'SEMESTR II'!LT59</f>
        <v>0</v>
      </c>
      <c r="CJ59" s="387">
        <f>'SEMESTR II'!LU59</f>
        <v>0</v>
      </c>
      <c r="CK59" s="388">
        <f>'SEMESTR II'!LV59</f>
        <v>0</v>
      </c>
      <c r="CL59" s="389">
        <f>'SEMESTR II'!LW59</f>
        <v>0</v>
      </c>
      <c r="CM59" s="390">
        <f>'SEMESTR II'!LX59</f>
        <v>0</v>
      </c>
      <c r="CN59" s="461">
        <f>'SEMESTR II'!LY59</f>
        <v>0</v>
      </c>
      <c r="CO59" s="462">
        <f>'SEMESTR II'!LZ59</f>
        <v>0</v>
      </c>
      <c r="CP59" s="463">
        <f>'SEMESTR II'!MA59</f>
        <v>0</v>
      </c>
      <c r="CQ59" s="464">
        <f>'SEMESTR II'!MB59</f>
        <v>0</v>
      </c>
      <c r="CR59" s="367">
        <f t="shared" si="6"/>
        <v>0</v>
      </c>
      <c r="CS59" s="368">
        <f t="shared" si="7"/>
        <v>0</v>
      </c>
      <c r="CT59" s="367">
        <f t="shared" si="8"/>
        <v>0</v>
      </c>
      <c r="CU59" s="369">
        <f t="shared" si="9"/>
        <v>0</v>
      </c>
      <c r="CV59" s="370">
        <f t="shared" si="10"/>
        <v>0</v>
      </c>
      <c r="CW59" s="370">
        <f t="shared" si="11"/>
        <v>0</v>
      </c>
      <c r="CX59" s="370">
        <f t="shared" si="12"/>
        <v>0</v>
      </c>
      <c r="CY59" s="370">
        <f t="shared" si="13"/>
        <v>0</v>
      </c>
      <c r="CZ59" s="370">
        <f t="shared" si="14"/>
        <v>0</v>
      </c>
      <c r="DA59" s="370">
        <f t="shared" si="15"/>
        <v>0</v>
      </c>
      <c r="DB59" s="370">
        <f t="shared" si="16"/>
        <v>0</v>
      </c>
      <c r="DC59" s="370">
        <f t="shared" si="17"/>
        <v>0</v>
      </c>
      <c r="DD59" s="370">
        <f t="shared" si="18"/>
        <v>0</v>
      </c>
      <c r="DE59" s="371">
        <f t="shared" si="19"/>
        <v>0</v>
      </c>
      <c r="DF59" s="373">
        <f t="shared" si="20"/>
        <v>0</v>
      </c>
      <c r="DG59" s="373">
        <f t="shared" si="21"/>
        <v>0</v>
      </c>
      <c r="DH59" s="371">
        <f t="shared" si="22"/>
        <v>0</v>
      </c>
      <c r="DI59" s="373">
        <f t="shared" si="23"/>
        <v>0</v>
      </c>
      <c r="DJ59" s="374">
        <f t="shared" si="24"/>
        <v>0</v>
      </c>
      <c r="DK59" s="377">
        <f t="shared" si="25"/>
        <v>0</v>
      </c>
      <c r="DL59" s="378">
        <f t="shared" si="26"/>
        <v>0</v>
      </c>
      <c r="DM59" s="377">
        <f t="shared" si="27"/>
        <v>0</v>
      </c>
      <c r="DN59" s="391">
        <f t="shared" si="28"/>
        <v>0</v>
      </c>
      <c r="DO59" s="392">
        <f t="shared" si="29"/>
        <v>0</v>
      </c>
      <c r="DP59" s="381">
        <f t="shared" si="30"/>
        <v>0</v>
      </c>
      <c r="DQ59" s="393">
        <f t="shared" si="31"/>
        <v>0</v>
      </c>
      <c r="DR59" s="458">
        <f t="shared" si="32"/>
        <v>0</v>
      </c>
      <c r="DS59" s="465">
        <f t="shared" si="33"/>
        <v>0</v>
      </c>
      <c r="DT59" s="466">
        <f t="shared" si="34"/>
        <v>0</v>
      </c>
      <c r="DU59" s="467" t="e">
        <f t="shared" si="35"/>
        <v>#DIV/0!</v>
      </c>
      <c r="DV59" s="394" t="str">
        <f t="shared" si="36"/>
        <v>-</v>
      </c>
    </row>
    <row r="60" spans="1:126" ht="15.75" thickBot="1">
      <c r="A60">
        <f>'SEMESTR I'!A60</f>
        <v>0</v>
      </c>
      <c r="B60">
        <f>'SEMESTR I'!B60</f>
        <v>0</v>
      </c>
      <c r="C60">
        <f>'SEMESTR I'!C60</f>
        <v>0</v>
      </c>
      <c r="D60">
        <f>'SEMESTR I'!D60</f>
        <v>0</v>
      </c>
      <c r="E60">
        <f>'SEMESTR I'!E60</f>
        <v>0</v>
      </c>
      <c r="F60">
        <f>'SEMESTR I'!F60</f>
        <v>0</v>
      </c>
      <c r="G60">
        <f>'SEMESTR I'!G60</f>
        <v>0</v>
      </c>
      <c r="H60">
        <f>'SEMESTR I'!H60</f>
        <v>0</v>
      </c>
      <c r="I60">
        <f>'SEMESTR I'!I60</f>
        <v>0</v>
      </c>
      <c r="J60">
        <f>'SEMESTR I'!J60</f>
        <v>0</v>
      </c>
      <c r="K60">
        <f>'SEMESTR I'!K60</f>
        <v>0</v>
      </c>
      <c r="L60">
        <f>'SEMESTR I'!L60</f>
        <v>0</v>
      </c>
      <c r="M60">
        <f>'SEMESTR I'!M60</f>
        <v>0</v>
      </c>
      <c r="N60">
        <f>'SEMESTR I'!N60</f>
        <v>0</v>
      </c>
      <c r="O60">
        <f>'SEMESTR I'!O60</f>
        <v>0</v>
      </c>
      <c r="P60">
        <f>'SEMESTR I'!P60</f>
        <v>0</v>
      </c>
      <c r="Q60">
        <f>'SEMESTR I'!Q60</f>
        <v>0</v>
      </c>
      <c r="R60">
        <f>'SEMESTR I'!R60</f>
        <v>0</v>
      </c>
      <c r="S60">
        <f>'SEMESTR I'!S60</f>
        <v>0</v>
      </c>
      <c r="T60">
        <f>'SEMESTR I'!T60</f>
        <v>0</v>
      </c>
      <c r="U60">
        <f>'SEMESTR I'!U60</f>
        <v>0</v>
      </c>
      <c r="V60">
        <f>'SEMESTR I'!V60</f>
        <v>0</v>
      </c>
      <c r="W60">
        <f>'SEMESTR I'!W60</f>
        <v>0</v>
      </c>
      <c r="X60">
        <f>'SEMESTR I'!X60</f>
        <v>0</v>
      </c>
      <c r="Y60">
        <f>'SEMESTR I'!Y60</f>
        <v>0</v>
      </c>
      <c r="Z60">
        <f>'SEMESTR I'!Z60</f>
        <v>0</v>
      </c>
      <c r="AA60">
        <f>'SEMESTR I'!AA60</f>
        <v>0</v>
      </c>
      <c r="AB60">
        <f>'SEMESTR I'!AB60</f>
        <v>0</v>
      </c>
      <c r="AC60">
        <f>'SEMESTR I'!AC60</f>
        <v>0</v>
      </c>
      <c r="AD60">
        <f>'SEMESTR I'!AD60</f>
        <v>0</v>
      </c>
      <c r="AE60">
        <f>'SEMESTR I'!AE60</f>
        <v>0</v>
      </c>
      <c r="AF60">
        <f>'SEMESTR I'!AF60</f>
        <v>0</v>
      </c>
      <c r="AG60">
        <f>'SEMESTR I'!AG60</f>
        <v>0</v>
      </c>
      <c r="AH60">
        <f>'SEMESTR I'!AH60</f>
        <v>0</v>
      </c>
      <c r="AI60">
        <f>'SEMESTR I'!AI60</f>
        <v>0</v>
      </c>
      <c r="AJ60" s="367">
        <f>'SEMESTR I'!HY60</f>
        <v>0</v>
      </c>
      <c r="AK60" s="368">
        <f>'SEMESTR I'!HZ60</f>
        <v>0</v>
      </c>
      <c r="AL60" s="367">
        <f>'SEMESTR I'!IA60</f>
        <v>0</v>
      </c>
      <c r="AM60" s="369">
        <f>'SEMESTR I'!IB60</f>
        <v>0</v>
      </c>
      <c r="AN60" s="370">
        <f>'SEMESTR I'!IC60</f>
        <v>0</v>
      </c>
      <c r="AO60" s="370">
        <f>'SEMESTR I'!ID60</f>
        <v>0</v>
      </c>
      <c r="AP60" s="370">
        <f>'SEMESTR I'!IE60</f>
        <v>0</v>
      </c>
      <c r="AQ60" s="370">
        <f>'SEMESTR I'!IF60</f>
        <v>0</v>
      </c>
      <c r="AR60" s="370">
        <f>'SEMESTR I'!IG60</f>
        <v>0</v>
      </c>
      <c r="AS60" s="370">
        <f>'SEMESTR I'!IH60</f>
        <v>0</v>
      </c>
      <c r="AT60" s="370">
        <f>'SEMESTR I'!II60</f>
        <v>0</v>
      </c>
      <c r="AU60" s="370">
        <f>'SEMESTR I'!IJ60</f>
        <v>0</v>
      </c>
      <c r="AV60" s="370">
        <f>'SEMESTR I'!IK60</f>
        <v>0</v>
      </c>
      <c r="AW60" s="371">
        <f>'SEMESTR I'!IL60</f>
        <v>0</v>
      </c>
      <c r="AX60" s="372">
        <f>'SEMESTR I'!IM60</f>
        <v>0</v>
      </c>
      <c r="AY60" s="373">
        <f>'SEMESTR I'!IN60</f>
        <v>0</v>
      </c>
      <c r="AZ60" s="374">
        <f>'SEMESTR I'!IO60</f>
        <v>0</v>
      </c>
      <c r="BA60" s="375">
        <f>'SEMESTR I'!IP60</f>
        <v>0</v>
      </c>
      <c r="BB60" s="376">
        <f>'SEMESTR I'!IQ60</f>
        <v>0</v>
      </c>
      <c r="BC60" s="377">
        <f>'SEMESTR I'!IR60</f>
        <v>0</v>
      </c>
      <c r="BD60" s="378">
        <f>'SEMESTR I'!IS60</f>
        <v>0</v>
      </c>
      <c r="BE60" s="377">
        <f>'SEMESTR I'!IT60</f>
        <v>0</v>
      </c>
      <c r="BF60" s="379">
        <f>'SEMESTR I'!IU60</f>
        <v>0</v>
      </c>
      <c r="BG60" s="380">
        <f>'SEMESTR I'!IV60</f>
        <v>0</v>
      </c>
      <c r="BH60" s="381">
        <f>'SEMESTR I'!IW60</f>
        <v>0</v>
      </c>
      <c r="BI60" s="382">
        <f>'SEMESTR I'!IX60</f>
        <v>0</v>
      </c>
      <c r="BJ60" s="458">
        <f>'SEMESTR I'!IY60</f>
        <v>0</v>
      </c>
      <c r="BK60" s="459">
        <f>'SEMESTR I'!IZ60</f>
        <v>0</v>
      </c>
      <c r="BL60" s="456">
        <f>'SEMESTR I'!JA60</f>
        <v>0</v>
      </c>
      <c r="BM60" s="460">
        <f>'SEMESTR I'!JB60</f>
        <v>0</v>
      </c>
      <c r="BN60" s="367">
        <f>'SEMESTR II'!KY60</f>
        <v>0</v>
      </c>
      <c r="BO60" s="368">
        <f>'SEMESTR II'!KZ60</f>
        <v>0</v>
      </c>
      <c r="BP60" s="367">
        <f>'SEMESTR II'!LA60</f>
        <v>0</v>
      </c>
      <c r="BQ60" s="369">
        <f>'SEMESTR II'!LB60</f>
        <v>0</v>
      </c>
      <c r="BR60" s="370">
        <f>'SEMESTR II'!LC60</f>
        <v>0</v>
      </c>
      <c r="BS60" s="370">
        <f>'SEMESTR II'!LD60</f>
        <v>0</v>
      </c>
      <c r="BT60" s="370">
        <f>'SEMESTR II'!LE60</f>
        <v>0</v>
      </c>
      <c r="BU60" s="370">
        <f>'SEMESTR II'!LF60</f>
        <v>0</v>
      </c>
      <c r="BV60" s="370">
        <f>'SEMESTR II'!LG60</f>
        <v>0</v>
      </c>
      <c r="BW60" s="370">
        <f>'SEMESTR II'!LH60</f>
        <v>0</v>
      </c>
      <c r="BX60" s="370">
        <f>'SEMESTR II'!LI60</f>
        <v>0</v>
      </c>
      <c r="BY60" s="370">
        <f>'SEMESTR II'!LJ60</f>
        <v>0</v>
      </c>
      <c r="BZ60" s="370">
        <f>'SEMESTR II'!LK60</f>
        <v>0</v>
      </c>
      <c r="CA60" s="371">
        <f>'SEMESTR II'!LL60</f>
        <v>0</v>
      </c>
      <c r="CB60" s="372">
        <f>'SEMESTR II'!LM60</f>
        <v>0</v>
      </c>
      <c r="CC60" s="373">
        <f>'SEMESTR II'!LN60</f>
        <v>0</v>
      </c>
      <c r="CD60" s="383">
        <f>'SEMESTR II'!LO60</f>
        <v>0</v>
      </c>
      <c r="CE60" s="373">
        <f>'SEMESTR II'!LP60</f>
        <v>0</v>
      </c>
      <c r="CF60" s="384">
        <f>'SEMESTR II'!LQ60</f>
        <v>0</v>
      </c>
      <c r="CG60" s="385">
        <f>'SEMESTR II'!LR60</f>
        <v>0</v>
      </c>
      <c r="CH60" s="386">
        <f>'SEMESTR II'!LS60</f>
        <v>0</v>
      </c>
      <c r="CI60" s="385">
        <f>'SEMESTR II'!LT60</f>
        <v>0</v>
      </c>
      <c r="CJ60" s="387">
        <f>'SEMESTR II'!LU60</f>
        <v>0</v>
      </c>
      <c r="CK60" s="388">
        <f>'SEMESTR II'!LV60</f>
        <v>0</v>
      </c>
      <c r="CL60" s="389">
        <f>'SEMESTR II'!LW60</f>
        <v>0</v>
      </c>
      <c r="CM60" s="390">
        <f>'SEMESTR II'!LX60</f>
        <v>0</v>
      </c>
      <c r="CN60" s="461">
        <f>'SEMESTR II'!LY60</f>
        <v>0</v>
      </c>
      <c r="CO60" s="462">
        <f>'SEMESTR II'!LZ60</f>
        <v>0</v>
      </c>
      <c r="CP60" s="463">
        <f>'SEMESTR II'!MA60</f>
        <v>0</v>
      </c>
      <c r="CQ60" s="464">
        <f>'SEMESTR II'!MB60</f>
        <v>0</v>
      </c>
      <c r="CR60" s="367">
        <f t="shared" si="6"/>
        <v>0</v>
      </c>
      <c r="CS60" s="368">
        <f t="shared" si="7"/>
        <v>0</v>
      </c>
      <c r="CT60" s="367">
        <f t="shared" si="8"/>
        <v>0</v>
      </c>
      <c r="CU60" s="369">
        <f t="shared" si="9"/>
        <v>0</v>
      </c>
      <c r="CV60" s="370">
        <f t="shared" si="10"/>
        <v>0</v>
      </c>
      <c r="CW60" s="370">
        <f t="shared" si="11"/>
        <v>0</v>
      </c>
      <c r="CX60" s="370">
        <f t="shared" si="12"/>
        <v>0</v>
      </c>
      <c r="CY60" s="370">
        <f t="shared" si="13"/>
        <v>0</v>
      </c>
      <c r="CZ60" s="370">
        <f t="shared" si="14"/>
        <v>0</v>
      </c>
      <c r="DA60" s="370">
        <f t="shared" si="15"/>
        <v>0</v>
      </c>
      <c r="DB60" s="370">
        <f t="shared" si="16"/>
        <v>0</v>
      </c>
      <c r="DC60" s="370">
        <f t="shared" si="17"/>
        <v>0</v>
      </c>
      <c r="DD60" s="370">
        <f t="shared" si="18"/>
        <v>0</v>
      </c>
      <c r="DE60" s="371">
        <f t="shared" si="19"/>
        <v>0</v>
      </c>
      <c r="DF60" s="373">
        <f t="shared" si="20"/>
        <v>0</v>
      </c>
      <c r="DG60" s="373">
        <f t="shared" si="21"/>
        <v>0</v>
      </c>
      <c r="DH60" s="371">
        <f t="shared" si="22"/>
        <v>0</v>
      </c>
      <c r="DI60" s="373">
        <f t="shared" si="23"/>
        <v>0</v>
      </c>
      <c r="DJ60" s="374">
        <f t="shared" si="24"/>
        <v>0</v>
      </c>
      <c r="DK60" s="377">
        <f t="shared" si="25"/>
        <v>0</v>
      </c>
      <c r="DL60" s="378">
        <f t="shared" si="26"/>
        <v>0</v>
      </c>
      <c r="DM60" s="377">
        <f t="shared" si="27"/>
        <v>0</v>
      </c>
      <c r="DN60" s="391">
        <f t="shared" si="28"/>
        <v>0</v>
      </c>
      <c r="DO60" s="392">
        <f t="shared" si="29"/>
        <v>0</v>
      </c>
      <c r="DP60" s="381">
        <f t="shared" si="30"/>
        <v>0</v>
      </c>
      <c r="DQ60" s="393">
        <f t="shared" si="31"/>
        <v>0</v>
      </c>
      <c r="DR60" s="458">
        <f t="shared" si="32"/>
        <v>0</v>
      </c>
      <c r="DS60" s="465">
        <f t="shared" si="33"/>
        <v>0</v>
      </c>
      <c r="DT60" s="466">
        <f t="shared" si="34"/>
        <v>0</v>
      </c>
      <c r="DU60" s="467" t="e">
        <f t="shared" si="35"/>
        <v>#DIV/0!</v>
      </c>
      <c r="DV60" s="394" t="str">
        <f t="shared" si="36"/>
        <v>-</v>
      </c>
    </row>
    <row r="61" spans="1:126" ht="15.75" thickBot="1">
      <c r="A61">
        <f>'SEMESTR I'!A61</f>
        <v>0</v>
      </c>
      <c r="B61">
        <f>'SEMESTR I'!B61</f>
        <v>0</v>
      </c>
      <c r="C61">
        <f>'SEMESTR I'!C61</f>
        <v>0</v>
      </c>
      <c r="D61">
        <f>'SEMESTR I'!D61</f>
        <v>0</v>
      </c>
      <c r="E61">
        <f>'SEMESTR I'!E61</f>
        <v>0</v>
      </c>
      <c r="F61">
        <f>'SEMESTR I'!F61</f>
        <v>0</v>
      </c>
      <c r="G61">
        <f>'SEMESTR I'!G61</f>
        <v>0</v>
      </c>
      <c r="H61">
        <f>'SEMESTR I'!H61</f>
        <v>0</v>
      </c>
      <c r="I61">
        <f>'SEMESTR I'!I61</f>
        <v>0</v>
      </c>
      <c r="J61">
        <f>'SEMESTR I'!J61</f>
        <v>0</v>
      </c>
      <c r="K61">
        <f>'SEMESTR I'!K61</f>
        <v>0</v>
      </c>
      <c r="L61">
        <f>'SEMESTR I'!L61</f>
        <v>0</v>
      </c>
      <c r="M61">
        <f>'SEMESTR I'!M61</f>
        <v>0</v>
      </c>
      <c r="N61">
        <f>'SEMESTR I'!N61</f>
        <v>0</v>
      </c>
      <c r="O61">
        <f>'SEMESTR I'!O61</f>
        <v>0</v>
      </c>
      <c r="P61">
        <f>'SEMESTR I'!P61</f>
        <v>0</v>
      </c>
      <c r="Q61">
        <f>'SEMESTR I'!Q61</f>
        <v>0</v>
      </c>
      <c r="R61">
        <f>'SEMESTR I'!R61</f>
        <v>0</v>
      </c>
      <c r="S61">
        <f>'SEMESTR I'!S61</f>
        <v>0</v>
      </c>
      <c r="T61">
        <f>'SEMESTR I'!T61</f>
        <v>0</v>
      </c>
      <c r="U61">
        <f>'SEMESTR I'!U61</f>
        <v>0</v>
      </c>
      <c r="V61">
        <f>'SEMESTR I'!V61</f>
        <v>0</v>
      </c>
      <c r="W61">
        <f>'SEMESTR I'!W61</f>
        <v>0</v>
      </c>
      <c r="X61">
        <f>'SEMESTR I'!X61</f>
        <v>0</v>
      </c>
      <c r="Y61">
        <f>'SEMESTR I'!Y61</f>
        <v>0</v>
      </c>
      <c r="Z61">
        <f>'SEMESTR I'!Z61</f>
        <v>0</v>
      </c>
      <c r="AA61">
        <f>'SEMESTR I'!AA61</f>
        <v>0</v>
      </c>
      <c r="AB61">
        <f>'SEMESTR I'!AB61</f>
        <v>0</v>
      </c>
      <c r="AC61">
        <f>'SEMESTR I'!AC61</f>
        <v>0</v>
      </c>
      <c r="AD61">
        <f>'SEMESTR I'!AD61</f>
        <v>0</v>
      </c>
      <c r="AE61">
        <f>'SEMESTR I'!AE61</f>
        <v>0</v>
      </c>
      <c r="AF61">
        <f>'SEMESTR I'!AF61</f>
        <v>0</v>
      </c>
      <c r="AG61">
        <f>'SEMESTR I'!AG61</f>
        <v>0</v>
      </c>
      <c r="AH61">
        <f>'SEMESTR I'!AH61</f>
        <v>0</v>
      </c>
      <c r="AI61">
        <f>'SEMESTR I'!AI61</f>
        <v>0</v>
      </c>
      <c r="AJ61" s="367">
        <f>'SEMESTR I'!HY61</f>
        <v>0</v>
      </c>
      <c r="AK61" s="368">
        <f>'SEMESTR I'!HZ61</f>
        <v>0</v>
      </c>
      <c r="AL61" s="367">
        <f>'SEMESTR I'!IA61</f>
        <v>0</v>
      </c>
      <c r="AM61" s="369">
        <f>'SEMESTR I'!IB61</f>
        <v>0</v>
      </c>
      <c r="AN61" s="370">
        <f>'SEMESTR I'!IC61</f>
        <v>0</v>
      </c>
      <c r="AO61" s="370">
        <f>'SEMESTR I'!ID61</f>
        <v>0</v>
      </c>
      <c r="AP61" s="370">
        <f>'SEMESTR I'!IE61</f>
        <v>0</v>
      </c>
      <c r="AQ61" s="370">
        <f>'SEMESTR I'!IF61</f>
        <v>0</v>
      </c>
      <c r="AR61" s="370">
        <f>'SEMESTR I'!IG61</f>
        <v>0</v>
      </c>
      <c r="AS61" s="370">
        <f>'SEMESTR I'!IH61</f>
        <v>0</v>
      </c>
      <c r="AT61" s="370">
        <f>'SEMESTR I'!II61</f>
        <v>0</v>
      </c>
      <c r="AU61" s="370">
        <f>'SEMESTR I'!IJ61</f>
        <v>0</v>
      </c>
      <c r="AV61" s="370">
        <f>'SEMESTR I'!IK61</f>
        <v>0</v>
      </c>
      <c r="AW61" s="371">
        <f>'SEMESTR I'!IL61</f>
        <v>0</v>
      </c>
      <c r="AX61" s="372">
        <f>'SEMESTR I'!IM61</f>
        <v>0</v>
      </c>
      <c r="AY61" s="373">
        <f>'SEMESTR I'!IN61</f>
        <v>0</v>
      </c>
      <c r="AZ61" s="374">
        <f>'SEMESTR I'!IO61</f>
        <v>0</v>
      </c>
      <c r="BA61" s="375">
        <f>'SEMESTR I'!IP61</f>
        <v>0</v>
      </c>
      <c r="BB61" s="376">
        <f>'SEMESTR I'!IQ61</f>
        <v>0</v>
      </c>
      <c r="BC61" s="377">
        <f>'SEMESTR I'!IR61</f>
        <v>0</v>
      </c>
      <c r="BD61" s="378">
        <f>'SEMESTR I'!IS61</f>
        <v>0</v>
      </c>
      <c r="BE61" s="377">
        <f>'SEMESTR I'!IT61</f>
        <v>0</v>
      </c>
      <c r="BF61" s="379">
        <f>'SEMESTR I'!IU61</f>
        <v>0</v>
      </c>
      <c r="BG61" s="380">
        <f>'SEMESTR I'!IV61</f>
        <v>0</v>
      </c>
      <c r="BH61" s="381">
        <f>'SEMESTR I'!IW61</f>
        <v>0</v>
      </c>
      <c r="BI61" s="382">
        <f>'SEMESTR I'!IX61</f>
        <v>0</v>
      </c>
      <c r="BJ61" s="458">
        <f>'SEMESTR I'!IY61</f>
        <v>0</v>
      </c>
      <c r="BK61" s="459">
        <f>'SEMESTR I'!IZ61</f>
        <v>0</v>
      </c>
      <c r="BL61" s="456">
        <f>'SEMESTR I'!JA61</f>
        <v>0</v>
      </c>
      <c r="BM61" s="460">
        <f>'SEMESTR I'!JB61</f>
        <v>0</v>
      </c>
      <c r="BN61" s="367">
        <f>'SEMESTR II'!KY61</f>
        <v>0</v>
      </c>
      <c r="BO61" s="368">
        <f>'SEMESTR II'!KZ61</f>
        <v>0</v>
      </c>
      <c r="BP61" s="367">
        <f>'SEMESTR II'!LA61</f>
        <v>0</v>
      </c>
      <c r="BQ61" s="369">
        <f>'SEMESTR II'!LB61</f>
        <v>0</v>
      </c>
      <c r="BR61" s="370">
        <f>'SEMESTR II'!LC61</f>
        <v>0</v>
      </c>
      <c r="BS61" s="370">
        <f>'SEMESTR II'!LD61</f>
        <v>0</v>
      </c>
      <c r="BT61" s="370">
        <f>'SEMESTR II'!LE61</f>
        <v>0</v>
      </c>
      <c r="BU61" s="370">
        <f>'SEMESTR II'!LF61</f>
        <v>0</v>
      </c>
      <c r="BV61" s="370">
        <f>'SEMESTR II'!LG61</f>
        <v>0</v>
      </c>
      <c r="BW61" s="370">
        <f>'SEMESTR II'!LH61</f>
        <v>0</v>
      </c>
      <c r="BX61" s="370">
        <f>'SEMESTR II'!LI61</f>
        <v>0</v>
      </c>
      <c r="BY61" s="370">
        <f>'SEMESTR II'!LJ61</f>
        <v>0</v>
      </c>
      <c r="BZ61" s="370">
        <f>'SEMESTR II'!LK61</f>
        <v>0</v>
      </c>
      <c r="CA61" s="371">
        <f>'SEMESTR II'!LL61</f>
        <v>0</v>
      </c>
      <c r="CB61" s="372">
        <f>'SEMESTR II'!LM61</f>
        <v>0</v>
      </c>
      <c r="CC61" s="373">
        <f>'SEMESTR II'!LN61</f>
        <v>0</v>
      </c>
      <c r="CD61" s="383">
        <f>'SEMESTR II'!LO61</f>
        <v>0</v>
      </c>
      <c r="CE61" s="373">
        <f>'SEMESTR II'!LP61</f>
        <v>0</v>
      </c>
      <c r="CF61" s="384">
        <f>'SEMESTR II'!LQ61</f>
        <v>0</v>
      </c>
      <c r="CG61" s="385">
        <f>'SEMESTR II'!LR61</f>
        <v>0</v>
      </c>
      <c r="CH61" s="386">
        <f>'SEMESTR II'!LS61</f>
        <v>0</v>
      </c>
      <c r="CI61" s="385">
        <f>'SEMESTR II'!LT61</f>
        <v>0</v>
      </c>
      <c r="CJ61" s="387">
        <f>'SEMESTR II'!LU61</f>
        <v>0</v>
      </c>
      <c r="CK61" s="388">
        <f>'SEMESTR II'!LV61</f>
        <v>0</v>
      </c>
      <c r="CL61" s="389">
        <f>'SEMESTR II'!LW61</f>
        <v>0</v>
      </c>
      <c r="CM61" s="390">
        <f>'SEMESTR II'!LX61</f>
        <v>0</v>
      </c>
      <c r="CN61" s="461">
        <f>'SEMESTR II'!LY61</f>
        <v>0</v>
      </c>
      <c r="CO61" s="462">
        <f>'SEMESTR II'!LZ61</f>
        <v>0</v>
      </c>
      <c r="CP61" s="463">
        <f>'SEMESTR II'!MA61</f>
        <v>0</v>
      </c>
      <c r="CQ61" s="464">
        <f>'SEMESTR II'!MB61</f>
        <v>0</v>
      </c>
      <c r="CR61" s="367">
        <f t="shared" si="6"/>
        <v>0</v>
      </c>
      <c r="CS61" s="368">
        <f t="shared" si="7"/>
        <v>0</v>
      </c>
      <c r="CT61" s="367">
        <f t="shared" si="8"/>
        <v>0</v>
      </c>
      <c r="CU61" s="369">
        <f t="shared" si="9"/>
        <v>0</v>
      </c>
      <c r="CV61" s="370">
        <f t="shared" si="10"/>
        <v>0</v>
      </c>
      <c r="CW61" s="370">
        <f t="shared" si="11"/>
        <v>0</v>
      </c>
      <c r="CX61" s="370">
        <f t="shared" si="12"/>
        <v>0</v>
      </c>
      <c r="CY61" s="370">
        <f t="shared" si="13"/>
        <v>0</v>
      </c>
      <c r="CZ61" s="370">
        <f t="shared" si="14"/>
        <v>0</v>
      </c>
      <c r="DA61" s="370">
        <f t="shared" si="15"/>
        <v>0</v>
      </c>
      <c r="DB61" s="370">
        <f t="shared" si="16"/>
        <v>0</v>
      </c>
      <c r="DC61" s="370">
        <f t="shared" si="17"/>
        <v>0</v>
      </c>
      <c r="DD61" s="370">
        <f t="shared" si="18"/>
        <v>0</v>
      </c>
      <c r="DE61" s="371">
        <f t="shared" si="19"/>
        <v>0</v>
      </c>
      <c r="DF61" s="373">
        <f t="shared" si="20"/>
        <v>0</v>
      </c>
      <c r="DG61" s="373">
        <f t="shared" si="21"/>
        <v>0</v>
      </c>
      <c r="DH61" s="371">
        <f t="shared" si="22"/>
        <v>0</v>
      </c>
      <c r="DI61" s="373">
        <f t="shared" si="23"/>
        <v>0</v>
      </c>
      <c r="DJ61" s="374">
        <f t="shared" si="24"/>
        <v>0</v>
      </c>
      <c r="DK61" s="377">
        <f t="shared" si="25"/>
        <v>0</v>
      </c>
      <c r="DL61" s="378">
        <f t="shared" si="26"/>
        <v>0</v>
      </c>
      <c r="DM61" s="377">
        <f t="shared" si="27"/>
        <v>0</v>
      </c>
      <c r="DN61" s="391">
        <f t="shared" si="28"/>
        <v>0</v>
      </c>
      <c r="DO61" s="392">
        <f t="shared" si="29"/>
        <v>0</v>
      </c>
      <c r="DP61" s="381">
        <f t="shared" si="30"/>
        <v>0</v>
      </c>
      <c r="DQ61" s="393">
        <f t="shared" si="31"/>
        <v>0</v>
      </c>
      <c r="DR61" s="458">
        <f t="shared" si="32"/>
        <v>0</v>
      </c>
      <c r="DS61" s="465">
        <f t="shared" si="33"/>
        <v>0</v>
      </c>
      <c r="DT61" s="466">
        <f t="shared" si="34"/>
        <v>0</v>
      </c>
      <c r="DU61" s="467" t="e">
        <f t="shared" si="35"/>
        <v>#DIV/0!</v>
      </c>
      <c r="DV61" s="394" t="str">
        <f t="shared" si="36"/>
        <v>-</v>
      </c>
    </row>
    <row r="62" spans="1:126" ht="15.75" thickBot="1">
      <c r="A62">
        <f>'SEMESTR I'!A62</f>
        <v>0</v>
      </c>
      <c r="B62">
        <f>'SEMESTR I'!B62</f>
        <v>0</v>
      </c>
      <c r="C62">
        <f>'SEMESTR I'!C62</f>
        <v>0</v>
      </c>
      <c r="D62">
        <f>'SEMESTR I'!D62</f>
        <v>0</v>
      </c>
      <c r="E62">
        <f>'SEMESTR I'!E62</f>
        <v>0</v>
      </c>
      <c r="F62">
        <f>'SEMESTR I'!F62</f>
        <v>0</v>
      </c>
      <c r="G62">
        <f>'SEMESTR I'!G62</f>
        <v>0</v>
      </c>
      <c r="H62">
        <f>'SEMESTR I'!H62</f>
        <v>0</v>
      </c>
      <c r="I62">
        <f>'SEMESTR I'!I62</f>
        <v>0</v>
      </c>
      <c r="J62">
        <f>'SEMESTR I'!J62</f>
        <v>0</v>
      </c>
      <c r="K62">
        <f>'SEMESTR I'!K62</f>
        <v>0</v>
      </c>
      <c r="L62">
        <f>'SEMESTR I'!L62</f>
        <v>0</v>
      </c>
      <c r="M62">
        <f>'SEMESTR I'!M62</f>
        <v>0</v>
      </c>
      <c r="N62">
        <f>'SEMESTR I'!N62</f>
        <v>0</v>
      </c>
      <c r="O62">
        <f>'SEMESTR I'!O62</f>
        <v>0</v>
      </c>
      <c r="P62">
        <f>'SEMESTR I'!P62</f>
        <v>0</v>
      </c>
      <c r="Q62">
        <f>'SEMESTR I'!Q62</f>
        <v>0</v>
      </c>
      <c r="R62">
        <f>'SEMESTR I'!R62</f>
        <v>0</v>
      </c>
      <c r="S62">
        <f>'SEMESTR I'!S62</f>
        <v>0</v>
      </c>
      <c r="T62">
        <f>'SEMESTR I'!T62</f>
        <v>0</v>
      </c>
      <c r="U62">
        <f>'SEMESTR I'!U62</f>
        <v>0</v>
      </c>
      <c r="V62">
        <f>'SEMESTR I'!V62</f>
        <v>0</v>
      </c>
      <c r="W62">
        <f>'SEMESTR I'!W62</f>
        <v>0</v>
      </c>
      <c r="X62">
        <f>'SEMESTR I'!X62</f>
        <v>0</v>
      </c>
      <c r="Y62">
        <f>'SEMESTR I'!Y62</f>
        <v>0</v>
      </c>
      <c r="Z62">
        <f>'SEMESTR I'!Z62</f>
        <v>0</v>
      </c>
      <c r="AA62">
        <f>'SEMESTR I'!AA62</f>
        <v>0</v>
      </c>
      <c r="AB62">
        <f>'SEMESTR I'!AB62</f>
        <v>0</v>
      </c>
      <c r="AC62">
        <f>'SEMESTR I'!AC62</f>
        <v>0</v>
      </c>
      <c r="AD62">
        <f>'SEMESTR I'!AD62</f>
        <v>0</v>
      </c>
      <c r="AE62">
        <f>'SEMESTR I'!AE62</f>
        <v>0</v>
      </c>
      <c r="AF62">
        <f>'SEMESTR I'!AF62</f>
        <v>0</v>
      </c>
      <c r="AG62">
        <f>'SEMESTR I'!AG62</f>
        <v>0</v>
      </c>
      <c r="AH62">
        <f>'SEMESTR I'!AH62</f>
        <v>0</v>
      </c>
      <c r="AI62">
        <f>'SEMESTR I'!AI62</f>
        <v>0</v>
      </c>
      <c r="AJ62" s="367">
        <f>'SEMESTR I'!HY62</f>
        <v>0</v>
      </c>
      <c r="AK62" s="368">
        <f>'SEMESTR I'!HZ62</f>
        <v>0</v>
      </c>
      <c r="AL62" s="367">
        <f>'SEMESTR I'!IA62</f>
        <v>0</v>
      </c>
      <c r="AM62" s="369">
        <f>'SEMESTR I'!IB62</f>
        <v>0</v>
      </c>
      <c r="AN62" s="370">
        <f>'SEMESTR I'!IC62</f>
        <v>0</v>
      </c>
      <c r="AO62" s="370">
        <f>'SEMESTR I'!ID62</f>
        <v>0</v>
      </c>
      <c r="AP62" s="370">
        <f>'SEMESTR I'!IE62</f>
        <v>0</v>
      </c>
      <c r="AQ62" s="370">
        <f>'SEMESTR I'!IF62</f>
        <v>0</v>
      </c>
      <c r="AR62" s="370">
        <f>'SEMESTR I'!IG62</f>
        <v>0</v>
      </c>
      <c r="AS62" s="370">
        <f>'SEMESTR I'!IH62</f>
        <v>0</v>
      </c>
      <c r="AT62" s="370">
        <f>'SEMESTR I'!II62</f>
        <v>0</v>
      </c>
      <c r="AU62" s="370">
        <f>'SEMESTR I'!IJ62</f>
        <v>0</v>
      </c>
      <c r="AV62" s="370">
        <f>'SEMESTR I'!IK62</f>
        <v>0</v>
      </c>
      <c r="AW62" s="371">
        <f>'SEMESTR I'!IL62</f>
        <v>0</v>
      </c>
      <c r="AX62" s="372">
        <f>'SEMESTR I'!IM62</f>
        <v>0</v>
      </c>
      <c r="AY62" s="373">
        <f>'SEMESTR I'!IN62</f>
        <v>0</v>
      </c>
      <c r="AZ62" s="374">
        <f>'SEMESTR I'!IO62</f>
        <v>0</v>
      </c>
      <c r="BA62" s="375">
        <f>'SEMESTR I'!IP62</f>
        <v>0</v>
      </c>
      <c r="BB62" s="376">
        <f>'SEMESTR I'!IQ62</f>
        <v>0</v>
      </c>
      <c r="BC62" s="377">
        <f>'SEMESTR I'!IR62</f>
        <v>0</v>
      </c>
      <c r="BD62" s="378">
        <f>'SEMESTR I'!IS62</f>
        <v>0</v>
      </c>
      <c r="BE62" s="377">
        <f>'SEMESTR I'!IT62</f>
        <v>0</v>
      </c>
      <c r="BF62" s="379">
        <f>'SEMESTR I'!IU62</f>
        <v>0</v>
      </c>
      <c r="BG62" s="380">
        <f>'SEMESTR I'!IV62</f>
        <v>0</v>
      </c>
      <c r="BH62" s="381">
        <f>'SEMESTR I'!IW62</f>
        <v>0</v>
      </c>
      <c r="BI62" s="382">
        <f>'SEMESTR I'!IX62</f>
        <v>0</v>
      </c>
      <c r="BJ62" s="458">
        <f>'SEMESTR I'!IY62</f>
        <v>0</v>
      </c>
      <c r="BK62" s="459">
        <f>'SEMESTR I'!IZ62</f>
        <v>0</v>
      </c>
      <c r="BL62" s="456">
        <f>'SEMESTR I'!JA62</f>
        <v>0</v>
      </c>
      <c r="BM62" s="460">
        <f>'SEMESTR I'!JB62</f>
        <v>0</v>
      </c>
      <c r="BN62" s="367">
        <f>'SEMESTR II'!KY62</f>
        <v>0</v>
      </c>
      <c r="BO62" s="368">
        <f>'SEMESTR II'!KZ62</f>
        <v>0</v>
      </c>
      <c r="BP62" s="367">
        <f>'SEMESTR II'!LA62</f>
        <v>0</v>
      </c>
      <c r="BQ62" s="369">
        <f>'SEMESTR II'!LB62</f>
        <v>0</v>
      </c>
      <c r="BR62" s="370">
        <f>'SEMESTR II'!LC62</f>
        <v>0</v>
      </c>
      <c r="BS62" s="370">
        <f>'SEMESTR II'!LD62</f>
        <v>0</v>
      </c>
      <c r="BT62" s="370">
        <f>'SEMESTR II'!LE62</f>
        <v>0</v>
      </c>
      <c r="BU62" s="370">
        <f>'SEMESTR II'!LF62</f>
        <v>0</v>
      </c>
      <c r="BV62" s="370">
        <f>'SEMESTR II'!LG62</f>
        <v>0</v>
      </c>
      <c r="BW62" s="370">
        <f>'SEMESTR II'!LH62</f>
        <v>0</v>
      </c>
      <c r="BX62" s="370">
        <f>'SEMESTR II'!LI62</f>
        <v>0</v>
      </c>
      <c r="BY62" s="370">
        <f>'SEMESTR II'!LJ62</f>
        <v>0</v>
      </c>
      <c r="BZ62" s="370">
        <f>'SEMESTR II'!LK62</f>
        <v>0</v>
      </c>
      <c r="CA62" s="371">
        <f>'SEMESTR II'!LL62</f>
        <v>0</v>
      </c>
      <c r="CB62" s="372">
        <f>'SEMESTR II'!LM62</f>
        <v>0</v>
      </c>
      <c r="CC62" s="373">
        <f>'SEMESTR II'!LN62</f>
        <v>0</v>
      </c>
      <c r="CD62" s="383">
        <f>'SEMESTR II'!LO62</f>
        <v>0</v>
      </c>
      <c r="CE62" s="373">
        <f>'SEMESTR II'!LP62</f>
        <v>0</v>
      </c>
      <c r="CF62" s="384">
        <f>'SEMESTR II'!LQ62</f>
        <v>0</v>
      </c>
      <c r="CG62" s="385">
        <f>'SEMESTR II'!LR62</f>
        <v>0</v>
      </c>
      <c r="CH62" s="386">
        <f>'SEMESTR II'!LS62</f>
        <v>0</v>
      </c>
      <c r="CI62" s="385">
        <f>'SEMESTR II'!LT62</f>
        <v>0</v>
      </c>
      <c r="CJ62" s="387">
        <f>'SEMESTR II'!LU62</f>
        <v>0</v>
      </c>
      <c r="CK62" s="388">
        <f>'SEMESTR II'!LV62</f>
        <v>0</v>
      </c>
      <c r="CL62" s="389">
        <f>'SEMESTR II'!LW62</f>
        <v>0</v>
      </c>
      <c r="CM62" s="390">
        <f>'SEMESTR II'!LX62</f>
        <v>0</v>
      </c>
      <c r="CN62" s="461">
        <f>'SEMESTR II'!LY62</f>
        <v>0</v>
      </c>
      <c r="CO62" s="462">
        <f>'SEMESTR II'!LZ62</f>
        <v>0</v>
      </c>
      <c r="CP62" s="463">
        <f>'SEMESTR II'!MA62</f>
        <v>0</v>
      </c>
      <c r="CQ62" s="464">
        <f>'SEMESTR II'!MB62</f>
        <v>0</v>
      </c>
      <c r="CR62" s="367">
        <f t="shared" si="6"/>
        <v>0</v>
      </c>
      <c r="CS62" s="368">
        <f t="shared" si="7"/>
        <v>0</v>
      </c>
      <c r="CT62" s="367">
        <f t="shared" si="8"/>
        <v>0</v>
      </c>
      <c r="CU62" s="369">
        <f t="shared" si="9"/>
        <v>0</v>
      </c>
      <c r="CV62" s="370">
        <f t="shared" si="10"/>
        <v>0</v>
      </c>
      <c r="CW62" s="370">
        <f t="shared" si="11"/>
        <v>0</v>
      </c>
      <c r="CX62" s="370">
        <f t="shared" si="12"/>
        <v>0</v>
      </c>
      <c r="CY62" s="370">
        <f t="shared" si="13"/>
        <v>0</v>
      </c>
      <c r="CZ62" s="370">
        <f t="shared" si="14"/>
        <v>0</v>
      </c>
      <c r="DA62" s="370">
        <f t="shared" si="15"/>
        <v>0</v>
      </c>
      <c r="DB62" s="370">
        <f t="shared" si="16"/>
        <v>0</v>
      </c>
      <c r="DC62" s="370">
        <f t="shared" si="17"/>
        <v>0</v>
      </c>
      <c r="DD62" s="370">
        <f t="shared" si="18"/>
        <v>0</v>
      </c>
      <c r="DE62" s="371">
        <f t="shared" si="19"/>
        <v>0</v>
      </c>
      <c r="DF62" s="373">
        <f t="shared" si="20"/>
        <v>0</v>
      </c>
      <c r="DG62" s="373">
        <f t="shared" si="21"/>
        <v>0</v>
      </c>
      <c r="DH62" s="371">
        <f t="shared" si="22"/>
        <v>0</v>
      </c>
      <c r="DI62" s="373">
        <f t="shared" si="23"/>
        <v>0</v>
      </c>
      <c r="DJ62" s="374">
        <f t="shared" si="24"/>
        <v>0</v>
      </c>
      <c r="DK62" s="377">
        <f t="shared" si="25"/>
        <v>0</v>
      </c>
      <c r="DL62" s="378">
        <f t="shared" si="26"/>
        <v>0</v>
      </c>
      <c r="DM62" s="377">
        <f t="shared" si="27"/>
        <v>0</v>
      </c>
      <c r="DN62" s="391">
        <f t="shared" si="28"/>
        <v>0</v>
      </c>
      <c r="DO62" s="392">
        <f t="shared" si="29"/>
        <v>0</v>
      </c>
      <c r="DP62" s="381">
        <f t="shared" si="30"/>
        <v>0</v>
      </c>
      <c r="DQ62" s="393">
        <f t="shared" si="31"/>
        <v>0</v>
      </c>
      <c r="DR62" s="458">
        <f t="shared" si="32"/>
        <v>0</v>
      </c>
      <c r="DS62" s="465">
        <f t="shared" si="33"/>
        <v>0</v>
      </c>
      <c r="DT62" s="466">
        <f t="shared" si="34"/>
        <v>0</v>
      </c>
      <c r="DU62" s="467" t="e">
        <f t="shared" si="35"/>
        <v>#DIV/0!</v>
      </c>
      <c r="DV62" s="394" t="str">
        <f t="shared" si="36"/>
        <v>-</v>
      </c>
    </row>
    <row r="63" spans="1:126" ht="15.75" thickBot="1">
      <c r="A63">
        <f>'SEMESTR I'!A63</f>
        <v>0</v>
      </c>
      <c r="B63">
        <f>'SEMESTR I'!B63</f>
        <v>0</v>
      </c>
      <c r="C63">
        <f>'SEMESTR I'!C63</f>
        <v>0</v>
      </c>
      <c r="D63">
        <f>'SEMESTR I'!D63</f>
        <v>0</v>
      </c>
      <c r="E63">
        <f>'SEMESTR I'!E63</f>
        <v>0</v>
      </c>
      <c r="F63">
        <f>'SEMESTR I'!F63</f>
        <v>0</v>
      </c>
      <c r="G63">
        <f>'SEMESTR I'!G63</f>
        <v>0</v>
      </c>
      <c r="H63">
        <f>'SEMESTR I'!H63</f>
        <v>0</v>
      </c>
      <c r="I63">
        <f>'SEMESTR I'!I63</f>
        <v>0</v>
      </c>
      <c r="J63">
        <f>'SEMESTR I'!J63</f>
        <v>0</v>
      </c>
      <c r="K63">
        <f>'SEMESTR I'!K63</f>
        <v>0</v>
      </c>
      <c r="L63">
        <f>'SEMESTR I'!L63</f>
        <v>0</v>
      </c>
      <c r="M63">
        <f>'SEMESTR I'!M63</f>
        <v>0</v>
      </c>
      <c r="N63">
        <f>'SEMESTR I'!N63</f>
        <v>0</v>
      </c>
      <c r="O63">
        <f>'SEMESTR I'!O63</f>
        <v>0</v>
      </c>
      <c r="P63">
        <f>'SEMESTR I'!P63</f>
        <v>0</v>
      </c>
      <c r="Q63">
        <f>'SEMESTR I'!Q63</f>
        <v>0</v>
      </c>
      <c r="R63">
        <f>'SEMESTR I'!R63</f>
        <v>0</v>
      </c>
      <c r="S63">
        <f>'SEMESTR I'!S63</f>
        <v>0</v>
      </c>
      <c r="T63">
        <f>'SEMESTR I'!T63</f>
        <v>0</v>
      </c>
      <c r="U63">
        <f>'SEMESTR I'!U63</f>
        <v>0</v>
      </c>
      <c r="V63">
        <f>'SEMESTR I'!V63</f>
        <v>0</v>
      </c>
      <c r="W63">
        <f>'SEMESTR I'!W63</f>
        <v>0</v>
      </c>
      <c r="X63">
        <f>'SEMESTR I'!X63</f>
        <v>0</v>
      </c>
      <c r="Y63">
        <f>'SEMESTR I'!Y63</f>
        <v>0</v>
      </c>
      <c r="Z63">
        <f>'SEMESTR I'!Z63</f>
        <v>0</v>
      </c>
      <c r="AA63">
        <f>'SEMESTR I'!AA63</f>
        <v>0</v>
      </c>
      <c r="AB63">
        <f>'SEMESTR I'!AB63</f>
        <v>0</v>
      </c>
      <c r="AC63">
        <f>'SEMESTR I'!AC63</f>
        <v>0</v>
      </c>
      <c r="AD63">
        <f>'SEMESTR I'!AD63</f>
        <v>0</v>
      </c>
      <c r="AE63">
        <f>'SEMESTR I'!AE63</f>
        <v>0</v>
      </c>
      <c r="AF63">
        <f>'SEMESTR I'!AF63</f>
        <v>0</v>
      </c>
      <c r="AG63">
        <f>'SEMESTR I'!AG63</f>
        <v>0</v>
      </c>
      <c r="AH63">
        <f>'SEMESTR I'!AH63</f>
        <v>0</v>
      </c>
      <c r="AI63">
        <f>'SEMESTR I'!AI63</f>
        <v>0</v>
      </c>
      <c r="AJ63" s="367">
        <f>'SEMESTR I'!HY63</f>
        <v>0</v>
      </c>
      <c r="AK63" s="368">
        <f>'SEMESTR I'!HZ63</f>
        <v>0</v>
      </c>
      <c r="AL63" s="367">
        <f>'SEMESTR I'!IA63</f>
        <v>0</v>
      </c>
      <c r="AM63" s="369">
        <f>'SEMESTR I'!IB63</f>
        <v>0</v>
      </c>
      <c r="AN63" s="370">
        <f>'SEMESTR I'!IC63</f>
        <v>0</v>
      </c>
      <c r="AO63" s="370">
        <f>'SEMESTR I'!ID63</f>
        <v>0</v>
      </c>
      <c r="AP63" s="370">
        <f>'SEMESTR I'!IE63</f>
        <v>0</v>
      </c>
      <c r="AQ63" s="370">
        <f>'SEMESTR I'!IF63</f>
        <v>0</v>
      </c>
      <c r="AR63" s="370">
        <f>'SEMESTR I'!IG63</f>
        <v>0</v>
      </c>
      <c r="AS63" s="370">
        <f>'SEMESTR I'!IH63</f>
        <v>0</v>
      </c>
      <c r="AT63" s="370">
        <f>'SEMESTR I'!II63</f>
        <v>0</v>
      </c>
      <c r="AU63" s="370">
        <f>'SEMESTR I'!IJ63</f>
        <v>0</v>
      </c>
      <c r="AV63" s="370">
        <f>'SEMESTR I'!IK63</f>
        <v>0</v>
      </c>
      <c r="AW63" s="371">
        <f>'SEMESTR I'!IL63</f>
        <v>0</v>
      </c>
      <c r="AX63" s="372">
        <f>'SEMESTR I'!IM63</f>
        <v>0</v>
      </c>
      <c r="AY63" s="373">
        <f>'SEMESTR I'!IN63</f>
        <v>0</v>
      </c>
      <c r="AZ63" s="374">
        <f>'SEMESTR I'!IO63</f>
        <v>0</v>
      </c>
      <c r="BA63" s="375">
        <f>'SEMESTR I'!IP63</f>
        <v>0</v>
      </c>
      <c r="BB63" s="376">
        <f>'SEMESTR I'!IQ63</f>
        <v>0</v>
      </c>
      <c r="BC63" s="377">
        <f>'SEMESTR I'!IR63</f>
        <v>0</v>
      </c>
      <c r="BD63" s="378">
        <f>'SEMESTR I'!IS63</f>
        <v>0</v>
      </c>
      <c r="BE63" s="377">
        <f>'SEMESTR I'!IT63</f>
        <v>0</v>
      </c>
      <c r="BF63" s="379">
        <f>'SEMESTR I'!IU63</f>
        <v>0</v>
      </c>
      <c r="BG63" s="380">
        <f>'SEMESTR I'!IV63</f>
        <v>0</v>
      </c>
      <c r="BH63" s="381">
        <f>'SEMESTR I'!IW63</f>
        <v>0</v>
      </c>
      <c r="BI63" s="382">
        <f>'SEMESTR I'!IX63</f>
        <v>0</v>
      </c>
      <c r="BJ63" s="458">
        <f>'SEMESTR I'!IY63</f>
        <v>0</v>
      </c>
      <c r="BK63" s="459">
        <f>'SEMESTR I'!IZ63</f>
        <v>0</v>
      </c>
      <c r="BL63" s="456">
        <f>'SEMESTR I'!JA63</f>
        <v>0</v>
      </c>
      <c r="BM63" s="460">
        <f>'SEMESTR I'!JB63</f>
        <v>0</v>
      </c>
      <c r="BN63" s="367">
        <f>'SEMESTR II'!KY63</f>
        <v>0</v>
      </c>
      <c r="BO63" s="368">
        <f>'SEMESTR II'!KZ63</f>
        <v>0</v>
      </c>
      <c r="BP63" s="367">
        <f>'SEMESTR II'!LA63</f>
        <v>0</v>
      </c>
      <c r="BQ63" s="369">
        <f>'SEMESTR II'!LB63</f>
        <v>0</v>
      </c>
      <c r="BR63" s="370">
        <f>'SEMESTR II'!LC63</f>
        <v>0</v>
      </c>
      <c r="BS63" s="370">
        <f>'SEMESTR II'!LD63</f>
        <v>0</v>
      </c>
      <c r="BT63" s="370">
        <f>'SEMESTR II'!LE63</f>
        <v>0</v>
      </c>
      <c r="BU63" s="370">
        <f>'SEMESTR II'!LF63</f>
        <v>0</v>
      </c>
      <c r="BV63" s="370">
        <f>'SEMESTR II'!LG63</f>
        <v>0</v>
      </c>
      <c r="BW63" s="370">
        <f>'SEMESTR II'!LH63</f>
        <v>0</v>
      </c>
      <c r="BX63" s="370">
        <f>'SEMESTR II'!LI63</f>
        <v>0</v>
      </c>
      <c r="BY63" s="370">
        <f>'SEMESTR II'!LJ63</f>
        <v>0</v>
      </c>
      <c r="BZ63" s="370">
        <f>'SEMESTR II'!LK63</f>
        <v>0</v>
      </c>
      <c r="CA63" s="371">
        <f>'SEMESTR II'!LL63</f>
        <v>0</v>
      </c>
      <c r="CB63" s="372">
        <f>'SEMESTR II'!LM63</f>
        <v>0</v>
      </c>
      <c r="CC63" s="373">
        <f>'SEMESTR II'!LN63</f>
        <v>0</v>
      </c>
      <c r="CD63" s="383">
        <f>'SEMESTR II'!LO63</f>
        <v>0</v>
      </c>
      <c r="CE63" s="373">
        <f>'SEMESTR II'!LP63</f>
        <v>0</v>
      </c>
      <c r="CF63" s="384">
        <f>'SEMESTR II'!LQ63</f>
        <v>0</v>
      </c>
      <c r="CG63" s="385">
        <f>'SEMESTR II'!LR63</f>
        <v>0</v>
      </c>
      <c r="CH63" s="386">
        <f>'SEMESTR II'!LS63</f>
        <v>0</v>
      </c>
      <c r="CI63" s="385">
        <f>'SEMESTR II'!LT63</f>
        <v>0</v>
      </c>
      <c r="CJ63" s="387">
        <f>'SEMESTR II'!LU63</f>
        <v>0</v>
      </c>
      <c r="CK63" s="388">
        <f>'SEMESTR II'!LV63</f>
        <v>0</v>
      </c>
      <c r="CL63" s="389">
        <f>'SEMESTR II'!LW63</f>
        <v>0</v>
      </c>
      <c r="CM63" s="390">
        <f>'SEMESTR II'!LX63</f>
        <v>0</v>
      </c>
      <c r="CN63" s="461">
        <f>'SEMESTR II'!LY63</f>
        <v>0</v>
      </c>
      <c r="CO63" s="462">
        <f>'SEMESTR II'!LZ63</f>
        <v>0</v>
      </c>
      <c r="CP63" s="463">
        <f>'SEMESTR II'!MA63</f>
        <v>0</v>
      </c>
      <c r="CQ63" s="464">
        <f>'SEMESTR II'!MB63</f>
        <v>0</v>
      </c>
      <c r="CR63" s="367">
        <f t="shared" si="6"/>
        <v>0</v>
      </c>
      <c r="CS63" s="368">
        <f t="shared" si="7"/>
        <v>0</v>
      </c>
      <c r="CT63" s="367">
        <f t="shared" si="8"/>
        <v>0</v>
      </c>
      <c r="CU63" s="369">
        <f t="shared" si="9"/>
        <v>0</v>
      </c>
      <c r="CV63" s="370">
        <f t="shared" si="10"/>
        <v>0</v>
      </c>
      <c r="CW63" s="370">
        <f t="shared" si="11"/>
        <v>0</v>
      </c>
      <c r="CX63" s="370">
        <f t="shared" si="12"/>
        <v>0</v>
      </c>
      <c r="CY63" s="370">
        <f t="shared" si="13"/>
        <v>0</v>
      </c>
      <c r="CZ63" s="370">
        <f t="shared" si="14"/>
        <v>0</v>
      </c>
      <c r="DA63" s="370">
        <f t="shared" si="15"/>
        <v>0</v>
      </c>
      <c r="DB63" s="370">
        <f t="shared" si="16"/>
        <v>0</v>
      </c>
      <c r="DC63" s="370">
        <f t="shared" si="17"/>
        <v>0</v>
      </c>
      <c r="DD63" s="370">
        <f t="shared" si="18"/>
        <v>0</v>
      </c>
      <c r="DE63" s="371">
        <f t="shared" si="19"/>
        <v>0</v>
      </c>
      <c r="DF63" s="373">
        <f t="shared" si="20"/>
        <v>0</v>
      </c>
      <c r="DG63" s="373">
        <f t="shared" si="21"/>
        <v>0</v>
      </c>
      <c r="DH63" s="371">
        <f t="shared" si="22"/>
        <v>0</v>
      </c>
      <c r="DI63" s="373">
        <f t="shared" si="23"/>
        <v>0</v>
      </c>
      <c r="DJ63" s="374">
        <f t="shared" si="24"/>
        <v>0</v>
      </c>
      <c r="DK63" s="377">
        <f t="shared" si="25"/>
        <v>0</v>
      </c>
      <c r="DL63" s="378">
        <f t="shared" si="26"/>
        <v>0</v>
      </c>
      <c r="DM63" s="377">
        <f t="shared" si="27"/>
        <v>0</v>
      </c>
      <c r="DN63" s="391">
        <f t="shared" si="28"/>
        <v>0</v>
      </c>
      <c r="DO63" s="392">
        <f t="shared" si="29"/>
        <v>0</v>
      </c>
      <c r="DP63" s="381">
        <f t="shared" si="30"/>
        <v>0</v>
      </c>
      <c r="DQ63" s="393">
        <f t="shared" si="31"/>
        <v>0</v>
      </c>
      <c r="DR63" s="458">
        <f t="shared" si="32"/>
        <v>0</v>
      </c>
      <c r="DS63" s="465">
        <f t="shared" si="33"/>
        <v>0</v>
      </c>
      <c r="DT63" s="466">
        <f t="shared" si="34"/>
        <v>0</v>
      </c>
      <c r="DU63" s="467" t="e">
        <f t="shared" si="35"/>
        <v>#DIV/0!</v>
      </c>
      <c r="DV63" s="394" t="str">
        <f t="shared" si="36"/>
        <v>-</v>
      </c>
    </row>
    <row r="64" spans="1:126" ht="15.75" thickBot="1">
      <c r="A64">
        <f>'SEMESTR I'!A64</f>
        <v>0</v>
      </c>
      <c r="B64">
        <f>'SEMESTR I'!B64</f>
        <v>0</v>
      </c>
      <c r="C64">
        <f>'SEMESTR I'!C64</f>
        <v>0</v>
      </c>
      <c r="D64">
        <f>'SEMESTR I'!D64</f>
        <v>0</v>
      </c>
      <c r="E64">
        <f>'SEMESTR I'!E64</f>
        <v>0</v>
      </c>
      <c r="F64">
        <f>'SEMESTR I'!F64</f>
        <v>0</v>
      </c>
      <c r="G64">
        <f>'SEMESTR I'!G64</f>
        <v>0</v>
      </c>
      <c r="H64">
        <f>'SEMESTR I'!H64</f>
        <v>0</v>
      </c>
      <c r="I64">
        <f>'SEMESTR I'!I64</f>
        <v>0</v>
      </c>
      <c r="J64">
        <f>'SEMESTR I'!J64</f>
        <v>0</v>
      </c>
      <c r="K64">
        <f>'SEMESTR I'!K64</f>
        <v>0</v>
      </c>
      <c r="L64">
        <f>'SEMESTR I'!L64</f>
        <v>0</v>
      </c>
      <c r="M64">
        <f>'SEMESTR I'!M64</f>
        <v>0</v>
      </c>
      <c r="N64">
        <f>'SEMESTR I'!N64</f>
        <v>0</v>
      </c>
      <c r="O64">
        <f>'SEMESTR I'!O64</f>
        <v>0</v>
      </c>
      <c r="P64">
        <f>'SEMESTR I'!P64</f>
        <v>0</v>
      </c>
      <c r="Q64">
        <f>'SEMESTR I'!Q64</f>
        <v>0</v>
      </c>
      <c r="R64">
        <f>'SEMESTR I'!R64</f>
        <v>0</v>
      </c>
      <c r="S64">
        <f>'SEMESTR I'!S64</f>
        <v>0</v>
      </c>
      <c r="T64">
        <f>'SEMESTR I'!T64</f>
        <v>0</v>
      </c>
      <c r="U64">
        <f>'SEMESTR I'!U64</f>
        <v>0</v>
      </c>
      <c r="V64">
        <f>'SEMESTR I'!V64</f>
        <v>0</v>
      </c>
      <c r="W64">
        <f>'SEMESTR I'!W64</f>
        <v>0</v>
      </c>
      <c r="X64">
        <f>'SEMESTR I'!X64</f>
        <v>0</v>
      </c>
      <c r="Y64">
        <f>'SEMESTR I'!Y64</f>
        <v>0</v>
      </c>
      <c r="Z64">
        <f>'SEMESTR I'!Z64</f>
        <v>0</v>
      </c>
      <c r="AA64">
        <f>'SEMESTR I'!AA64</f>
        <v>0</v>
      </c>
      <c r="AB64">
        <f>'SEMESTR I'!AB64</f>
        <v>0</v>
      </c>
      <c r="AC64">
        <f>'SEMESTR I'!AC64</f>
        <v>0</v>
      </c>
      <c r="AD64">
        <f>'SEMESTR I'!AD64</f>
        <v>0</v>
      </c>
      <c r="AE64">
        <f>'SEMESTR I'!AE64</f>
        <v>0</v>
      </c>
      <c r="AF64">
        <f>'SEMESTR I'!AF64</f>
        <v>0</v>
      </c>
      <c r="AG64">
        <f>'SEMESTR I'!AG64</f>
        <v>0</v>
      </c>
      <c r="AH64">
        <f>'SEMESTR I'!AH64</f>
        <v>0</v>
      </c>
      <c r="AI64">
        <f>'SEMESTR I'!AI64</f>
        <v>0</v>
      </c>
      <c r="AJ64" s="367">
        <f>'SEMESTR I'!HY64</f>
        <v>0</v>
      </c>
      <c r="AK64" s="368">
        <f>'SEMESTR I'!HZ64</f>
        <v>0</v>
      </c>
      <c r="AL64" s="367">
        <f>'SEMESTR I'!IA64</f>
        <v>0</v>
      </c>
      <c r="AM64" s="369">
        <f>'SEMESTR I'!IB64</f>
        <v>0</v>
      </c>
      <c r="AN64" s="370">
        <f>'SEMESTR I'!IC64</f>
        <v>0</v>
      </c>
      <c r="AO64" s="370">
        <f>'SEMESTR I'!ID64</f>
        <v>0</v>
      </c>
      <c r="AP64" s="370">
        <f>'SEMESTR I'!IE64</f>
        <v>0</v>
      </c>
      <c r="AQ64" s="370">
        <f>'SEMESTR I'!IF64</f>
        <v>0</v>
      </c>
      <c r="AR64" s="370">
        <f>'SEMESTR I'!IG64</f>
        <v>0</v>
      </c>
      <c r="AS64" s="370">
        <f>'SEMESTR I'!IH64</f>
        <v>0</v>
      </c>
      <c r="AT64" s="370">
        <f>'SEMESTR I'!II64</f>
        <v>0</v>
      </c>
      <c r="AU64" s="370">
        <f>'SEMESTR I'!IJ64</f>
        <v>0</v>
      </c>
      <c r="AV64" s="370">
        <f>'SEMESTR I'!IK64</f>
        <v>0</v>
      </c>
      <c r="AW64" s="371">
        <f>'SEMESTR I'!IL64</f>
        <v>0</v>
      </c>
      <c r="AX64" s="372">
        <f>'SEMESTR I'!IM64</f>
        <v>0</v>
      </c>
      <c r="AY64" s="373">
        <f>'SEMESTR I'!IN64</f>
        <v>0</v>
      </c>
      <c r="AZ64" s="374">
        <f>'SEMESTR I'!IO64</f>
        <v>0</v>
      </c>
      <c r="BA64" s="375">
        <f>'SEMESTR I'!IP64</f>
        <v>0</v>
      </c>
      <c r="BB64" s="376">
        <f>'SEMESTR I'!IQ64</f>
        <v>0</v>
      </c>
      <c r="BC64" s="377">
        <f>'SEMESTR I'!IR64</f>
        <v>0</v>
      </c>
      <c r="BD64" s="378">
        <f>'SEMESTR I'!IS64</f>
        <v>0</v>
      </c>
      <c r="BE64" s="377">
        <f>'SEMESTR I'!IT64</f>
        <v>0</v>
      </c>
      <c r="BF64" s="379">
        <f>'SEMESTR I'!IU64</f>
        <v>0</v>
      </c>
      <c r="BG64" s="380">
        <f>'SEMESTR I'!IV64</f>
        <v>0</v>
      </c>
      <c r="BH64" s="381">
        <f>'SEMESTR I'!IW64</f>
        <v>0</v>
      </c>
      <c r="BI64" s="382">
        <f>'SEMESTR I'!IX64</f>
        <v>0</v>
      </c>
      <c r="BJ64" s="458">
        <f>'SEMESTR I'!IY64</f>
        <v>0</v>
      </c>
      <c r="BK64" s="459">
        <f>'SEMESTR I'!IZ64</f>
        <v>0</v>
      </c>
      <c r="BL64" s="456">
        <f>'SEMESTR I'!JA64</f>
        <v>0</v>
      </c>
      <c r="BM64" s="460">
        <f>'SEMESTR I'!JB64</f>
        <v>0</v>
      </c>
      <c r="BN64" s="367">
        <f>'SEMESTR II'!KY64</f>
        <v>0</v>
      </c>
      <c r="BO64" s="368">
        <f>'SEMESTR II'!KZ64</f>
        <v>0</v>
      </c>
      <c r="BP64" s="367">
        <f>'SEMESTR II'!LA64</f>
        <v>0</v>
      </c>
      <c r="BQ64" s="369">
        <f>'SEMESTR II'!LB64</f>
        <v>0</v>
      </c>
      <c r="BR64" s="370">
        <f>'SEMESTR II'!LC64</f>
        <v>0</v>
      </c>
      <c r="BS64" s="370">
        <f>'SEMESTR II'!LD64</f>
        <v>0</v>
      </c>
      <c r="BT64" s="370">
        <f>'SEMESTR II'!LE64</f>
        <v>0</v>
      </c>
      <c r="BU64" s="370">
        <f>'SEMESTR II'!LF64</f>
        <v>0</v>
      </c>
      <c r="BV64" s="370">
        <f>'SEMESTR II'!LG64</f>
        <v>0</v>
      </c>
      <c r="BW64" s="370">
        <f>'SEMESTR II'!LH64</f>
        <v>0</v>
      </c>
      <c r="BX64" s="370">
        <f>'SEMESTR II'!LI64</f>
        <v>0</v>
      </c>
      <c r="BY64" s="370">
        <f>'SEMESTR II'!LJ64</f>
        <v>0</v>
      </c>
      <c r="BZ64" s="370">
        <f>'SEMESTR II'!LK64</f>
        <v>0</v>
      </c>
      <c r="CA64" s="371">
        <f>'SEMESTR II'!LL64</f>
        <v>0</v>
      </c>
      <c r="CB64" s="372">
        <f>'SEMESTR II'!LM64</f>
        <v>0</v>
      </c>
      <c r="CC64" s="373">
        <f>'SEMESTR II'!LN64</f>
        <v>0</v>
      </c>
      <c r="CD64" s="383">
        <f>'SEMESTR II'!LO64</f>
        <v>0</v>
      </c>
      <c r="CE64" s="373">
        <f>'SEMESTR II'!LP64</f>
        <v>0</v>
      </c>
      <c r="CF64" s="384">
        <f>'SEMESTR II'!LQ64</f>
        <v>0</v>
      </c>
      <c r="CG64" s="385">
        <f>'SEMESTR II'!LR64</f>
        <v>0</v>
      </c>
      <c r="CH64" s="386">
        <f>'SEMESTR II'!LS64</f>
        <v>0</v>
      </c>
      <c r="CI64" s="385">
        <f>'SEMESTR II'!LT64</f>
        <v>0</v>
      </c>
      <c r="CJ64" s="387">
        <f>'SEMESTR II'!LU64</f>
        <v>0</v>
      </c>
      <c r="CK64" s="388">
        <f>'SEMESTR II'!LV64</f>
        <v>0</v>
      </c>
      <c r="CL64" s="389">
        <f>'SEMESTR II'!LW64</f>
        <v>0</v>
      </c>
      <c r="CM64" s="390">
        <f>'SEMESTR II'!LX64</f>
        <v>0</v>
      </c>
      <c r="CN64" s="461">
        <f>'SEMESTR II'!LY64</f>
        <v>0</v>
      </c>
      <c r="CO64" s="462">
        <f>'SEMESTR II'!LZ64</f>
        <v>0</v>
      </c>
      <c r="CP64" s="463">
        <f>'SEMESTR II'!MA64</f>
        <v>0</v>
      </c>
      <c r="CQ64" s="464">
        <f>'SEMESTR II'!MB64</f>
        <v>0</v>
      </c>
      <c r="CR64" s="367">
        <f t="shared" si="6"/>
        <v>0</v>
      </c>
      <c r="CS64" s="368">
        <f t="shared" si="7"/>
        <v>0</v>
      </c>
      <c r="CT64" s="367">
        <f t="shared" si="8"/>
        <v>0</v>
      </c>
      <c r="CU64" s="369">
        <f t="shared" si="9"/>
        <v>0</v>
      </c>
      <c r="CV64" s="370">
        <f t="shared" si="10"/>
        <v>0</v>
      </c>
      <c r="CW64" s="370">
        <f t="shared" si="11"/>
        <v>0</v>
      </c>
      <c r="CX64" s="370">
        <f t="shared" si="12"/>
        <v>0</v>
      </c>
      <c r="CY64" s="370">
        <f t="shared" si="13"/>
        <v>0</v>
      </c>
      <c r="CZ64" s="370">
        <f t="shared" si="14"/>
        <v>0</v>
      </c>
      <c r="DA64" s="370">
        <f t="shared" si="15"/>
        <v>0</v>
      </c>
      <c r="DB64" s="370">
        <f t="shared" si="16"/>
        <v>0</v>
      </c>
      <c r="DC64" s="370">
        <f t="shared" si="17"/>
        <v>0</v>
      </c>
      <c r="DD64" s="370">
        <f t="shared" si="18"/>
        <v>0</v>
      </c>
      <c r="DE64" s="371">
        <f t="shared" si="19"/>
        <v>0</v>
      </c>
      <c r="DF64" s="373">
        <f t="shared" si="20"/>
        <v>0</v>
      </c>
      <c r="DG64" s="373">
        <f t="shared" si="21"/>
        <v>0</v>
      </c>
      <c r="DH64" s="371">
        <f t="shared" si="22"/>
        <v>0</v>
      </c>
      <c r="DI64" s="373">
        <f t="shared" si="23"/>
        <v>0</v>
      </c>
      <c r="DJ64" s="374">
        <f t="shared" si="24"/>
        <v>0</v>
      </c>
      <c r="DK64" s="377">
        <f t="shared" si="25"/>
        <v>0</v>
      </c>
      <c r="DL64" s="378">
        <f t="shared" si="26"/>
        <v>0</v>
      </c>
      <c r="DM64" s="377">
        <f t="shared" si="27"/>
        <v>0</v>
      </c>
      <c r="DN64" s="391">
        <f t="shared" si="28"/>
        <v>0</v>
      </c>
      <c r="DO64" s="392">
        <f t="shared" si="29"/>
        <v>0</v>
      </c>
      <c r="DP64" s="381">
        <f t="shared" si="30"/>
        <v>0</v>
      </c>
      <c r="DQ64" s="393">
        <f t="shared" si="31"/>
        <v>0</v>
      </c>
      <c r="DR64" s="458">
        <f t="shared" si="32"/>
        <v>0</v>
      </c>
      <c r="DS64" s="465">
        <f t="shared" si="33"/>
        <v>0</v>
      </c>
      <c r="DT64" s="466">
        <f t="shared" si="34"/>
        <v>0</v>
      </c>
      <c r="DU64" s="467" t="e">
        <f t="shared" si="35"/>
        <v>#DIV/0!</v>
      </c>
      <c r="DV64" s="394" t="str">
        <f t="shared" si="36"/>
        <v>-</v>
      </c>
    </row>
    <row r="65" spans="1:126" ht="15.75" thickBot="1">
      <c r="A65">
        <f>'SEMESTR I'!A65</f>
        <v>0</v>
      </c>
      <c r="B65">
        <f>'SEMESTR I'!B65</f>
        <v>0</v>
      </c>
      <c r="C65">
        <f>'SEMESTR I'!C65</f>
        <v>0</v>
      </c>
      <c r="D65">
        <f>'SEMESTR I'!D65</f>
        <v>0</v>
      </c>
      <c r="E65">
        <f>'SEMESTR I'!E65</f>
        <v>0</v>
      </c>
      <c r="F65">
        <f>'SEMESTR I'!F65</f>
        <v>0</v>
      </c>
      <c r="G65">
        <f>'SEMESTR I'!G65</f>
        <v>0</v>
      </c>
      <c r="H65">
        <f>'SEMESTR I'!H65</f>
        <v>0</v>
      </c>
      <c r="I65">
        <f>'SEMESTR I'!I65</f>
        <v>0</v>
      </c>
      <c r="J65">
        <f>'SEMESTR I'!J65</f>
        <v>0</v>
      </c>
      <c r="K65">
        <f>'SEMESTR I'!K65</f>
        <v>0</v>
      </c>
      <c r="L65">
        <f>'SEMESTR I'!L65</f>
        <v>0</v>
      </c>
      <c r="M65">
        <f>'SEMESTR I'!M65</f>
        <v>0</v>
      </c>
      <c r="N65">
        <f>'SEMESTR I'!N65</f>
        <v>0</v>
      </c>
      <c r="O65">
        <f>'SEMESTR I'!O65</f>
        <v>0</v>
      </c>
      <c r="P65">
        <f>'SEMESTR I'!P65</f>
        <v>0</v>
      </c>
      <c r="Q65">
        <f>'SEMESTR I'!Q65</f>
        <v>0</v>
      </c>
      <c r="R65">
        <f>'SEMESTR I'!R65</f>
        <v>0</v>
      </c>
      <c r="S65">
        <f>'SEMESTR I'!S65</f>
        <v>0</v>
      </c>
      <c r="T65">
        <f>'SEMESTR I'!T65</f>
        <v>0</v>
      </c>
      <c r="U65">
        <f>'SEMESTR I'!U65</f>
        <v>0</v>
      </c>
      <c r="V65">
        <f>'SEMESTR I'!V65</f>
        <v>0</v>
      </c>
      <c r="W65">
        <f>'SEMESTR I'!W65</f>
        <v>0</v>
      </c>
      <c r="X65">
        <f>'SEMESTR I'!X65</f>
        <v>0</v>
      </c>
      <c r="Y65">
        <f>'SEMESTR I'!Y65</f>
        <v>0</v>
      </c>
      <c r="Z65">
        <f>'SEMESTR I'!Z65</f>
        <v>0</v>
      </c>
      <c r="AA65">
        <f>'SEMESTR I'!AA65</f>
        <v>0</v>
      </c>
      <c r="AB65">
        <f>'SEMESTR I'!AB65</f>
        <v>0</v>
      </c>
      <c r="AC65">
        <f>'SEMESTR I'!AC65</f>
        <v>0</v>
      </c>
      <c r="AD65">
        <f>'SEMESTR I'!AD65</f>
        <v>0</v>
      </c>
      <c r="AE65">
        <f>'SEMESTR I'!AE65</f>
        <v>0</v>
      </c>
      <c r="AF65">
        <f>'SEMESTR I'!AF65</f>
        <v>0</v>
      </c>
      <c r="AG65">
        <f>'SEMESTR I'!AG65</f>
        <v>0</v>
      </c>
      <c r="AH65">
        <f>'SEMESTR I'!AH65</f>
        <v>0</v>
      </c>
      <c r="AI65">
        <f>'SEMESTR I'!AI65</f>
        <v>0</v>
      </c>
      <c r="AJ65" s="367">
        <f>'SEMESTR I'!HY65</f>
        <v>0</v>
      </c>
      <c r="AK65" s="368">
        <f>'SEMESTR I'!HZ65</f>
        <v>0</v>
      </c>
      <c r="AL65" s="367">
        <f>'SEMESTR I'!IA65</f>
        <v>0</v>
      </c>
      <c r="AM65" s="369">
        <f>'SEMESTR I'!IB65</f>
        <v>0</v>
      </c>
      <c r="AN65" s="370">
        <f>'SEMESTR I'!IC65</f>
        <v>0</v>
      </c>
      <c r="AO65" s="370">
        <f>'SEMESTR I'!ID65</f>
        <v>0</v>
      </c>
      <c r="AP65" s="370">
        <f>'SEMESTR I'!IE65</f>
        <v>0</v>
      </c>
      <c r="AQ65" s="370">
        <f>'SEMESTR I'!IF65</f>
        <v>0</v>
      </c>
      <c r="AR65" s="370">
        <f>'SEMESTR I'!IG65</f>
        <v>0</v>
      </c>
      <c r="AS65" s="370">
        <f>'SEMESTR I'!IH65</f>
        <v>0</v>
      </c>
      <c r="AT65" s="370">
        <f>'SEMESTR I'!II65</f>
        <v>0</v>
      </c>
      <c r="AU65" s="370">
        <f>'SEMESTR I'!IJ65</f>
        <v>0</v>
      </c>
      <c r="AV65" s="370">
        <f>'SEMESTR I'!IK65</f>
        <v>0</v>
      </c>
      <c r="AW65" s="371">
        <f>'SEMESTR I'!IL65</f>
        <v>0</v>
      </c>
      <c r="AX65" s="372">
        <f>'SEMESTR I'!IM65</f>
        <v>0</v>
      </c>
      <c r="AY65" s="373">
        <f>'SEMESTR I'!IN65</f>
        <v>0</v>
      </c>
      <c r="AZ65" s="374">
        <f>'SEMESTR I'!IO65</f>
        <v>0</v>
      </c>
      <c r="BA65" s="375">
        <f>'SEMESTR I'!IP65</f>
        <v>0</v>
      </c>
      <c r="BB65" s="376">
        <f>'SEMESTR I'!IQ65</f>
        <v>0</v>
      </c>
      <c r="BC65" s="377">
        <f>'SEMESTR I'!IR65</f>
        <v>0</v>
      </c>
      <c r="BD65" s="378">
        <f>'SEMESTR I'!IS65</f>
        <v>0</v>
      </c>
      <c r="BE65" s="377">
        <f>'SEMESTR I'!IT65</f>
        <v>0</v>
      </c>
      <c r="BF65" s="379">
        <f>'SEMESTR I'!IU65</f>
        <v>0</v>
      </c>
      <c r="BG65" s="380">
        <f>'SEMESTR I'!IV65</f>
        <v>0</v>
      </c>
      <c r="BH65" s="381">
        <f>'SEMESTR I'!IW65</f>
        <v>0</v>
      </c>
      <c r="BI65" s="382">
        <f>'SEMESTR I'!IX65</f>
        <v>0</v>
      </c>
      <c r="BJ65" s="458">
        <f>'SEMESTR I'!IY65</f>
        <v>0</v>
      </c>
      <c r="BK65" s="459">
        <f>'SEMESTR I'!IZ65</f>
        <v>0</v>
      </c>
      <c r="BL65" s="456">
        <f>'SEMESTR I'!JA65</f>
        <v>0</v>
      </c>
      <c r="BM65" s="460">
        <f>'SEMESTR I'!JB65</f>
        <v>0</v>
      </c>
      <c r="BN65" s="367">
        <f>'SEMESTR II'!KY65</f>
        <v>0</v>
      </c>
      <c r="BO65" s="368">
        <f>'SEMESTR II'!KZ65</f>
        <v>0</v>
      </c>
      <c r="BP65" s="367">
        <f>'SEMESTR II'!LA65</f>
        <v>0</v>
      </c>
      <c r="BQ65" s="369">
        <f>'SEMESTR II'!LB65</f>
        <v>0</v>
      </c>
      <c r="BR65" s="370">
        <f>'SEMESTR II'!LC65</f>
        <v>0</v>
      </c>
      <c r="BS65" s="370">
        <f>'SEMESTR II'!LD65</f>
        <v>0</v>
      </c>
      <c r="BT65" s="370">
        <f>'SEMESTR II'!LE65</f>
        <v>0</v>
      </c>
      <c r="BU65" s="370">
        <f>'SEMESTR II'!LF65</f>
        <v>0</v>
      </c>
      <c r="BV65" s="370">
        <f>'SEMESTR II'!LG65</f>
        <v>0</v>
      </c>
      <c r="BW65" s="370">
        <f>'SEMESTR II'!LH65</f>
        <v>0</v>
      </c>
      <c r="BX65" s="370">
        <f>'SEMESTR II'!LI65</f>
        <v>0</v>
      </c>
      <c r="BY65" s="370">
        <f>'SEMESTR II'!LJ65</f>
        <v>0</v>
      </c>
      <c r="BZ65" s="370">
        <f>'SEMESTR II'!LK65</f>
        <v>0</v>
      </c>
      <c r="CA65" s="371">
        <f>'SEMESTR II'!LL65</f>
        <v>0</v>
      </c>
      <c r="CB65" s="372">
        <f>'SEMESTR II'!LM65</f>
        <v>0</v>
      </c>
      <c r="CC65" s="373">
        <f>'SEMESTR II'!LN65</f>
        <v>0</v>
      </c>
      <c r="CD65" s="383">
        <f>'SEMESTR II'!LO65</f>
        <v>0</v>
      </c>
      <c r="CE65" s="373">
        <f>'SEMESTR II'!LP65</f>
        <v>0</v>
      </c>
      <c r="CF65" s="384">
        <f>'SEMESTR II'!LQ65</f>
        <v>0</v>
      </c>
      <c r="CG65" s="385">
        <f>'SEMESTR II'!LR65</f>
        <v>0</v>
      </c>
      <c r="CH65" s="386">
        <f>'SEMESTR II'!LS65</f>
        <v>0</v>
      </c>
      <c r="CI65" s="385">
        <f>'SEMESTR II'!LT65</f>
        <v>0</v>
      </c>
      <c r="CJ65" s="387">
        <f>'SEMESTR II'!LU65</f>
        <v>0</v>
      </c>
      <c r="CK65" s="388">
        <f>'SEMESTR II'!LV65</f>
        <v>0</v>
      </c>
      <c r="CL65" s="389">
        <f>'SEMESTR II'!LW65</f>
        <v>0</v>
      </c>
      <c r="CM65" s="390">
        <f>'SEMESTR II'!LX65</f>
        <v>0</v>
      </c>
      <c r="CN65" s="461">
        <f>'SEMESTR II'!LY65</f>
        <v>0</v>
      </c>
      <c r="CO65" s="462">
        <f>'SEMESTR II'!LZ65</f>
        <v>0</v>
      </c>
      <c r="CP65" s="463">
        <f>'SEMESTR II'!MA65</f>
        <v>0</v>
      </c>
      <c r="CQ65" s="464">
        <f>'SEMESTR II'!MB65</f>
        <v>0</v>
      </c>
      <c r="CR65" s="367">
        <f t="shared" si="6"/>
        <v>0</v>
      </c>
      <c r="CS65" s="368">
        <f t="shared" si="7"/>
        <v>0</v>
      </c>
      <c r="CT65" s="367">
        <f t="shared" si="8"/>
        <v>0</v>
      </c>
      <c r="CU65" s="369">
        <f t="shared" si="9"/>
        <v>0</v>
      </c>
      <c r="CV65" s="370">
        <f t="shared" si="10"/>
        <v>0</v>
      </c>
      <c r="CW65" s="370">
        <f t="shared" si="11"/>
        <v>0</v>
      </c>
      <c r="CX65" s="370">
        <f t="shared" si="12"/>
        <v>0</v>
      </c>
      <c r="CY65" s="370">
        <f t="shared" si="13"/>
        <v>0</v>
      </c>
      <c r="CZ65" s="370">
        <f t="shared" si="14"/>
        <v>0</v>
      </c>
      <c r="DA65" s="370">
        <f t="shared" si="15"/>
        <v>0</v>
      </c>
      <c r="DB65" s="370">
        <f t="shared" si="16"/>
        <v>0</v>
      </c>
      <c r="DC65" s="370">
        <f t="shared" si="17"/>
        <v>0</v>
      </c>
      <c r="DD65" s="370">
        <f t="shared" si="18"/>
        <v>0</v>
      </c>
      <c r="DE65" s="371">
        <f t="shared" si="19"/>
        <v>0</v>
      </c>
      <c r="DF65" s="373">
        <f t="shared" si="20"/>
        <v>0</v>
      </c>
      <c r="DG65" s="373">
        <f t="shared" si="21"/>
        <v>0</v>
      </c>
      <c r="DH65" s="371">
        <f t="shared" si="22"/>
        <v>0</v>
      </c>
      <c r="DI65" s="373">
        <f t="shared" si="23"/>
        <v>0</v>
      </c>
      <c r="DJ65" s="374">
        <f t="shared" si="24"/>
        <v>0</v>
      </c>
      <c r="DK65" s="377">
        <f t="shared" si="25"/>
        <v>0</v>
      </c>
      <c r="DL65" s="378">
        <f t="shared" si="26"/>
        <v>0</v>
      </c>
      <c r="DM65" s="377">
        <f t="shared" si="27"/>
        <v>0</v>
      </c>
      <c r="DN65" s="391">
        <f t="shared" si="28"/>
        <v>0</v>
      </c>
      <c r="DO65" s="392">
        <f t="shared" si="29"/>
        <v>0</v>
      </c>
      <c r="DP65" s="381">
        <f t="shared" si="30"/>
        <v>0</v>
      </c>
      <c r="DQ65" s="393">
        <f t="shared" si="31"/>
        <v>0</v>
      </c>
      <c r="DR65" s="458">
        <f t="shared" si="32"/>
        <v>0</v>
      </c>
      <c r="DS65" s="465">
        <f t="shared" si="33"/>
        <v>0</v>
      </c>
      <c r="DT65" s="466">
        <f t="shared" si="34"/>
        <v>0</v>
      </c>
      <c r="DU65" s="467" t="e">
        <f t="shared" si="35"/>
        <v>#DIV/0!</v>
      </c>
      <c r="DV65" s="394" t="str">
        <f t="shared" si="36"/>
        <v>-</v>
      </c>
    </row>
    <row r="66" spans="1:126" ht="15.75" thickBot="1">
      <c r="A66">
        <f>'SEMESTR I'!A66</f>
        <v>0</v>
      </c>
      <c r="B66">
        <f>'SEMESTR I'!B66</f>
        <v>0</v>
      </c>
      <c r="C66">
        <f>'SEMESTR I'!C66</f>
        <v>0</v>
      </c>
      <c r="D66">
        <f>'SEMESTR I'!D66</f>
        <v>0</v>
      </c>
      <c r="E66">
        <f>'SEMESTR I'!E66</f>
        <v>0</v>
      </c>
      <c r="F66">
        <f>'SEMESTR I'!F66</f>
        <v>0</v>
      </c>
      <c r="G66">
        <f>'SEMESTR I'!G66</f>
        <v>0</v>
      </c>
      <c r="H66">
        <f>'SEMESTR I'!H66</f>
        <v>0</v>
      </c>
      <c r="I66">
        <f>'SEMESTR I'!I66</f>
        <v>0</v>
      </c>
      <c r="J66">
        <f>'SEMESTR I'!J66</f>
        <v>0</v>
      </c>
      <c r="K66">
        <f>'SEMESTR I'!K66</f>
        <v>0</v>
      </c>
      <c r="L66">
        <f>'SEMESTR I'!L66</f>
        <v>0</v>
      </c>
      <c r="M66">
        <f>'SEMESTR I'!M66</f>
        <v>0</v>
      </c>
      <c r="N66">
        <f>'SEMESTR I'!N66</f>
        <v>0</v>
      </c>
      <c r="O66">
        <f>'SEMESTR I'!O66</f>
        <v>0</v>
      </c>
      <c r="P66">
        <f>'SEMESTR I'!P66</f>
        <v>0</v>
      </c>
      <c r="Q66">
        <f>'SEMESTR I'!Q66</f>
        <v>0</v>
      </c>
      <c r="R66">
        <f>'SEMESTR I'!R66</f>
        <v>0</v>
      </c>
      <c r="S66">
        <f>'SEMESTR I'!S66</f>
        <v>0</v>
      </c>
      <c r="T66">
        <f>'SEMESTR I'!T66</f>
        <v>0</v>
      </c>
      <c r="U66">
        <f>'SEMESTR I'!U66</f>
        <v>0</v>
      </c>
      <c r="V66">
        <f>'SEMESTR I'!V66</f>
        <v>0</v>
      </c>
      <c r="W66">
        <f>'SEMESTR I'!W66</f>
        <v>0</v>
      </c>
      <c r="X66">
        <f>'SEMESTR I'!X66</f>
        <v>0</v>
      </c>
      <c r="Y66">
        <f>'SEMESTR I'!Y66</f>
        <v>0</v>
      </c>
      <c r="Z66">
        <f>'SEMESTR I'!Z66</f>
        <v>0</v>
      </c>
      <c r="AA66">
        <f>'SEMESTR I'!AA66</f>
        <v>0</v>
      </c>
      <c r="AB66">
        <f>'SEMESTR I'!AB66</f>
        <v>0</v>
      </c>
      <c r="AC66">
        <f>'SEMESTR I'!AC66</f>
        <v>0</v>
      </c>
      <c r="AD66">
        <f>'SEMESTR I'!AD66</f>
        <v>0</v>
      </c>
      <c r="AE66">
        <f>'SEMESTR I'!AE66</f>
        <v>0</v>
      </c>
      <c r="AF66">
        <f>'SEMESTR I'!AF66</f>
        <v>0</v>
      </c>
      <c r="AG66">
        <f>'SEMESTR I'!AG66</f>
        <v>0</v>
      </c>
      <c r="AH66">
        <f>'SEMESTR I'!AH66</f>
        <v>0</v>
      </c>
      <c r="AI66">
        <f>'SEMESTR I'!AI66</f>
        <v>0</v>
      </c>
      <c r="AJ66" s="367">
        <f>'SEMESTR I'!HY66</f>
        <v>0</v>
      </c>
      <c r="AK66" s="368">
        <f>'SEMESTR I'!HZ66</f>
        <v>0</v>
      </c>
      <c r="AL66" s="367">
        <f>'SEMESTR I'!IA66</f>
        <v>0</v>
      </c>
      <c r="AM66" s="369">
        <f>'SEMESTR I'!IB66</f>
        <v>0</v>
      </c>
      <c r="AN66" s="370">
        <f>'SEMESTR I'!IC66</f>
        <v>0</v>
      </c>
      <c r="AO66" s="370">
        <f>'SEMESTR I'!ID66</f>
        <v>0</v>
      </c>
      <c r="AP66" s="370">
        <f>'SEMESTR I'!IE66</f>
        <v>0</v>
      </c>
      <c r="AQ66" s="370">
        <f>'SEMESTR I'!IF66</f>
        <v>0</v>
      </c>
      <c r="AR66" s="370">
        <f>'SEMESTR I'!IG66</f>
        <v>0</v>
      </c>
      <c r="AS66" s="370">
        <f>'SEMESTR I'!IH66</f>
        <v>0</v>
      </c>
      <c r="AT66" s="370">
        <f>'SEMESTR I'!II66</f>
        <v>0</v>
      </c>
      <c r="AU66" s="370">
        <f>'SEMESTR I'!IJ66</f>
        <v>0</v>
      </c>
      <c r="AV66" s="370">
        <f>'SEMESTR I'!IK66</f>
        <v>0</v>
      </c>
      <c r="AW66" s="371">
        <f>'SEMESTR I'!IL66</f>
        <v>0</v>
      </c>
      <c r="AX66" s="372">
        <f>'SEMESTR I'!IM66</f>
        <v>0</v>
      </c>
      <c r="AY66" s="373">
        <f>'SEMESTR I'!IN66</f>
        <v>0</v>
      </c>
      <c r="AZ66" s="374">
        <f>'SEMESTR I'!IO66</f>
        <v>0</v>
      </c>
      <c r="BA66" s="375">
        <f>'SEMESTR I'!IP66</f>
        <v>0</v>
      </c>
      <c r="BB66" s="376">
        <f>'SEMESTR I'!IQ66</f>
        <v>0</v>
      </c>
      <c r="BC66" s="377">
        <f>'SEMESTR I'!IR66</f>
        <v>0</v>
      </c>
      <c r="BD66" s="378">
        <f>'SEMESTR I'!IS66</f>
        <v>0</v>
      </c>
      <c r="BE66" s="377">
        <f>'SEMESTR I'!IT66</f>
        <v>0</v>
      </c>
      <c r="BF66" s="379">
        <f>'SEMESTR I'!IU66</f>
        <v>0</v>
      </c>
      <c r="BG66" s="380">
        <f>'SEMESTR I'!IV66</f>
        <v>0</v>
      </c>
      <c r="BH66" s="381">
        <f>'SEMESTR I'!IW66</f>
        <v>0</v>
      </c>
      <c r="BI66" s="382">
        <f>'SEMESTR I'!IX66</f>
        <v>0</v>
      </c>
      <c r="BJ66" s="458">
        <f>'SEMESTR I'!IY66</f>
        <v>0</v>
      </c>
      <c r="BK66" s="459">
        <f>'SEMESTR I'!IZ66</f>
        <v>0</v>
      </c>
      <c r="BL66" s="456">
        <f>'SEMESTR I'!JA66</f>
        <v>0</v>
      </c>
      <c r="BM66" s="460">
        <f>'SEMESTR I'!JB66</f>
        <v>0</v>
      </c>
      <c r="BN66" s="367">
        <f>'SEMESTR II'!KY66</f>
        <v>0</v>
      </c>
      <c r="BO66" s="368">
        <f>'SEMESTR II'!KZ66</f>
        <v>0</v>
      </c>
      <c r="BP66" s="367">
        <f>'SEMESTR II'!LA66</f>
        <v>0</v>
      </c>
      <c r="BQ66" s="369">
        <f>'SEMESTR II'!LB66</f>
        <v>0</v>
      </c>
      <c r="BR66" s="370">
        <f>'SEMESTR II'!LC66</f>
        <v>0</v>
      </c>
      <c r="BS66" s="370">
        <f>'SEMESTR II'!LD66</f>
        <v>0</v>
      </c>
      <c r="BT66" s="370">
        <f>'SEMESTR II'!LE66</f>
        <v>0</v>
      </c>
      <c r="BU66" s="370">
        <f>'SEMESTR II'!LF66</f>
        <v>0</v>
      </c>
      <c r="BV66" s="370">
        <f>'SEMESTR II'!LG66</f>
        <v>0</v>
      </c>
      <c r="BW66" s="370">
        <f>'SEMESTR II'!LH66</f>
        <v>0</v>
      </c>
      <c r="BX66" s="370">
        <f>'SEMESTR II'!LI66</f>
        <v>0</v>
      </c>
      <c r="BY66" s="370">
        <f>'SEMESTR II'!LJ66</f>
        <v>0</v>
      </c>
      <c r="BZ66" s="370">
        <f>'SEMESTR II'!LK66</f>
        <v>0</v>
      </c>
      <c r="CA66" s="371">
        <f>'SEMESTR II'!LL66</f>
        <v>0</v>
      </c>
      <c r="CB66" s="372">
        <f>'SEMESTR II'!LM66</f>
        <v>0</v>
      </c>
      <c r="CC66" s="373">
        <f>'SEMESTR II'!LN66</f>
        <v>0</v>
      </c>
      <c r="CD66" s="383">
        <f>'SEMESTR II'!LO66</f>
        <v>0</v>
      </c>
      <c r="CE66" s="373">
        <f>'SEMESTR II'!LP66</f>
        <v>0</v>
      </c>
      <c r="CF66" s="384">
        <f>'SEMESTR II'!LQ66</f>
        <v>0</v>
      </c>
      <c r="CG66" s="385">
        <f>'SEMESTR II'!LR66</f>
        <v>0</v>
      </c>
      <c r="CH66" s="386">
        <f>'SEMESTR II'!LS66</f>
        <v>0</v>
      </c>
      <c r="CI66" s="385">
        <f>'SEMESTR II'!LT66</f>
        <v>0</v>
      </c>
      <c r="CJ66" s="387">
        <f>'SEMESTR II'!LU66</f>
        <v>0</v>
      </c>
      <c r="CK66" s="388">
        <f>'SEMESTR II'!LV66</f>
        <v>0</v>
      </c>
      <c r="CL66" s="389">
        <f>'SEMESTR II'!LW66</f>
        <v>0</v>
      </c>
      <c r="CM66" s="390">
        <f>'SEMESTR II'!LX66</f>
        <v>0</v>
      </c>
      <c r="CN66" s="461">
        <f>'SEMESTR II'!LY66</f>
        <v>0</v>
      </c>
      <c r="CO66" s="462">
        <f>'SEMESTR II'!LZ66</f>
        <v>0</v>
      </c>
      <c r="CP66" s="463">
        <f>'SEMESTR II'!MA66</f>
        <v>0</v>
      </c>
      <c r="CQ66" s="464">
        <f>'SEMESTR II'!MB66</f>
        <v>0</v>
      </c>
      <c r="CR66" s="367">
        <f t="shared" si="6"/>
        <v>0</v>
      </c>
      <c r="CS66" s="368">
        <f t="shared" si="7"/>
        <v>0</v>
      </c>
      <c r="CT66" s="367">
        <f t="shared" si="8"/>
        <v>0</v>
      </c>
      <c r="CU66" s="369">
        <f t="shared" si="9"/>
        <v>0</v>
      </c>
      <c r="CV66" s="370">
        <f t="shared" si="10"/>
        <v>0</v>
      </c>
      <c r="CW66" s="370">
        <f t="shared" si="11"/>
        <v>0</v>
      </c>
      <c r="CX66" s="370">
        <f t="shared" si="12"/>
        <v>0</v>
      </c>
      <c r="CY66" s="370">
        <f t="shared" si="13"/>
        <v>0</v>
      </c>
      <c r="CZ66" s="370">
        <f t="shared" si="14"/>
        <v>0</v>
      </c>
      <c r="DA66" s="370">
        <f t="shared" si="15"/>
        <v>0</v>
      </c>
      <c r="DB66" s="370">
        <f t="shared" si="16"/>
        <v>0</v>
      </c>
      <c r="DC66" s="370">
        <f t="shared" si="17"/>
        <v>0</v>
      </c>
      <c r="DD66" s="370">
        <f t="shared" si="18"/>
        <v>0</v>
      </c>
      <c r="DE66" s="371">
        <f t="shared" si="19"/>
        <v>0</v>
      </c>
      <c r="DF66" s="373">
        <f t="shared" si="20"/>
        <v>0</v>
      </c>
      <c r="DG66" s="373">
        <f t="shared" si="21"/>
        <v>0</v>
      </c>
      <c r="DH66" s="371">
        <f t="shared" si="22"/>
        <v>0</v>
      </c>
      <c r="DI66" s="373">
        <f t="shared" si="23"/>
        <v>0</v>
      </c>
      <c r="DJ66" s="374">
        <f t="shared" si="24"/>
        <v>0</v>
      </c>
      <c r="DK66" s="377">
        <f t="shared" si="25"/>
        <v>0</v>
      </c>
      <c r="DL66" s="378">
        <f t="shared" si="26"/>
        <v>0</v>
      </c>
      <c r="DM66" s="377">
        <f t="shared" si="27"/>
        <v>0</v>
      </c>
      <c r="DN66" s="391">
        <f t="shared" si="28"/>
        <v>0</v>
      </c>
      <c r="DO66" s="392">
        <f t="shared" si="29"/>
        <v>0</v>
      </c>
      <c r="DP66" s="381">
        <f t="shared" si="30"/>
        <v>0</v>
      </c>
      <c r="DQ66" s="393">
        <f t="shared" si="31"/>
        <v>0</v>
      </c>
      <c r="DR66" s="458">
        <f t="shared" si="32"/>
        <v>0</v>
      </c>
      <c r="DS66" s="465">
        <f t="shared" si="33"/>
        <v>0</v>
      </c>
      <c r="DT66" s="466">
        <f t="shared" si="34"/>
        <v>0</v>
      </c>
      <c r="DU66" s="467" t="e">
        <f t="shared" si="35"/>
        <v>#DIV/0!</v>
      </c>
      <c r="DV66" s="394" t="str">
        <f t="shared" si="36"/>
        <v>-</v>
      </c>
    </row>
    <row r="67" spans="1:126" ht="15.75" thickBot="1">
      <c r="A67">
        <f>'SEMESTR I'!A67</f>
        <v>0</v>
      </c>
      <c r="B67">
        <f>'SEMESTR I'!B67</f>
        <v>0</v>
      </c>
      <c r="C67">
        <f>'SEMESTR I'!C67</f>
        <v>0</v>
      </c>
      <c r="D67">
        <f>'SEMESTR I'!D67</f>
        <v>0</v>
      </c>
      <c r="E67">
        <f>'SEMESTR I'!E67</f>
        <v>0</v>
      </c>
      <c r="F67">
        <f>'SEMESTR I'!F67</f>
        <v>0</v>
      </c>
      <c r="G67">
        <f>'SEMESTR I'!G67</f>
        <v>0</v>
      </c>
      <c r="H67">
        <f>'SEMESTR I'!H67</f>
        <v>0</v>
      </c>
      <c r="I67">
        <f>'SEMESTR I'!I67</f>
        <v>0</v>
      </c>
      <c r="J67">
        <f>'SEMESTR I'!J67</f>
        <v>0</v>
      </c>
      <c r="K67">
        <f>'SEMESTR I'!K67</f>
        <v>0</v>
      </c>
      <c r="L67">
        <f>'SEMESTR I'!L67</f>
        <v>0</v>
      </c>
      <c r="M67">
        <f>'SEMESTR I'!M67</f>
        <v>0</v>
      </c>
      <c r="N67">
        <f>'SEMESTR I'!N67</f>
        <v>0</v>
      </c>
      <c r="O67">
        <f>'SEMESTR I'!O67</f>
        <v>0</v>
      </c>
      <c r="P67">
        <f>'SEMESTR I'!P67</f>
        <v>0</v>
      </c>
      <c r="Q67">
        <f>'SEMESTR I'!Q67</f>
        <v>0</v>
      </c>
      <c r="R67">
        <f>'SEMESTR I'!R67</f>
        <v>0</v>
      </c>
      <c r="S67">
        <f>'SEMESTR I'!S67</f>
        <v>0</v>
      </c>
      <c r="T67">
        <f>'SEMESTR I'!T67</f>
        <v>0</v>
      </c>
      <c r="U67">
        <f>'SEMESTR I'!U67</f>
        <v>0</v>
      </c>
      <c r="V67">
        <f>'SEMESTR I'!V67</f>
        <v>0</v>
      </c>
      <c r="W67">
        <f>'SEMESTR I'!W67</f>
        <v>0</v>
      </c>
      <c r="X67">
        <f>'SEMESTR I'!X67</f>
        <v>0</v>
      </c>
      <c r="Y67">
        <f>'SEMESTR I'!Y67</f>
        <v>0</v>
      </c>
      <c r="Z67">
        <f>'SEMESTR I'!Z67</f>
        <v>0</v>
      </c>
      <c r="AA67">
        <f>'SEMESTR I'!AA67</f>
        <v>0</v>
      </c>
      <c r="AB67">
        <f>'SEMESTR I'!AB67</f>
        <v>0</v>
      </c>
      <c r="AC67">
        <f>'SEMESTR I'!AC67</f>
        <v>0</v>
      </c>
      <c r="AD67">
        <f>'SEMESTR I'!AD67</f>
        <v>0</v>
      </c>
      <c r="AE67">
        <f>'SEMESTR I'!AE67</f>
        <v>0</v>
      </c>
      <c r="AF67">
        <f>'SEMESTR I'!AF67</f>
        <v>0</v>
      </c>
      <c r="AG67">
        <f>'SEMESTR I'!AG67</f>
        <v>0</v>
      </c>
      <c r="AH67">
        <f>'SEMESTR I'!AH67</f>
        <v>0</v>
      </c>
      <c r="AI67">
        <f>'SEMESTR I'!AI67</f>
        <v>0</v>
      </c>
      <c r="AJ67" s="367">
        <f>'SEMESTR I'!HY67</f>
        <v>0</v>
      </c>
      <c r="AK67" s="368">
        <f>'SEMESTR I'!HZ67</f>
        <v>0</v>
      </c>
      <c r="AL67" s="367">
        <f>'SEMESTR I'!IA67</f>
        <v>0</v>
      </c>
      <c r="AM67" s="369">
        <f>'SEMESTR I'!IB67</f>
        <v>0</v>
      </c>
      <c r="AN67" s="370">
        <f>'SEMESTR I'!IC67</f>
        <v>0</v>
      </c>
      <c r="AO67" s="370">
        <f>'SEMESTR I'!ID67</f>
        <v>0</v>
      </c>
      <c r="AP67" s="370">
        <f>'SEMESTR I'!IE67</f>
        <v>0</v>
      </c>
      <c r="AQ67" s="370">
        <f>'SEMESTR I'!IF67</f>
        <v>0</v>
      </c>
      <c r="AR67" s="370">
        <f>'SEMESTR I'!IG67</f>
        <v>0</v>
      </c>
      <c r="AS67" s="370">
        <f>'SEMESTR I'!IH67</f>
        <v>0</v>
      </c>
      <c r="AT67" s="370">
        <f>'SEMESTR I'!II67</f>
        <v>0</v>
      </c>
      <c r="AU67" s="370">
        <f>'SEMESTR I'!IJ67</f>
        <v>0</v>
      </c>
      <c r="AV67" s="370">
        <f>'SEMESTR I'!IK67</f>
        <v>0</v>
      </c>
      <c r="AW67" s="371">
        <f>'SEMESTR I'!IL67</f>
        <v>0</v>
      </c>
      <c r="AX67" s="372">
        <f>'SEMESTR I'!IM67</f>
        <v>0</v>
      </c>
      <c r="AY67" s="373">
        <f>'SEMESTR I'!IN67</f>
        <v>0</v>
      </c>
      <c r="AZ67" s="374">
        <f>'SEMESTR I'!IO67</f>
        <v>0</v>
      </c>
      <c r="BA67" s="375">
        <f>'SEMESTR I'!IP67</f>
        <v>0</v>
      </c>
      <c r="BB67" s="376">
        <f>'SEMESTR I'!IQ67</f>
        <v>0</v>
      </c>
      <c r="BC67" s="377">
        <f>'SEMESTR I'!IR67</f>
        <v>0</v>
      </c>
      <c r="BD67" s="378">
        <f>'SEMESTR I'!IS67</f>
        <v>0</v>
      </c>
      <c r="BE67" s="377">
        <f>'SEMESTR I'!IT67</f>
        <v>0</v>
      </c>
      <c r="BF67" s="379">
        <f>'SEMESTR I'!IU67</f>
        <v>0</v>
      </c>
      <c r="BG67" s="380">
        <f>'SEMESTR I'!IV67</f>
        <v>0</v>
      </c>
      <c r="BH67" s="381">
        <f>'SEMESTR I'!IW67</f>
        <v>0</v>
      </c>
      <c r="BI67" s="382">
        <f>'SEMESTR I'!IX67</f>
        <v>0</v>
      </c>
      <c r="BJ67" s="458">
        <f>'SEMESTR I'!IY67</f>
        <v>0</v>
      </c>
      <c r="BK67" s="459">
        <f>'SEMESTR I'!IZ67</f>
        <v>0</v>
      </c>
      <c r="BL67" s="456">
        <f>'SEMESTR I'!JA67</f>
        <v>0</v>
      </c>
      <c r="BM67" s="460">
        <f>'SEMESTR I'!JB67</f>
        <v>0</v>
      </c>
      <c r="BN67" s="367">
        <f>'SEMESTR II'!KY67</f>
        <v>0</v>
      </c>
      <c r="BO67" s="368">
        <f>'SEMESTR II'!KZ67</f>
        <v>0</v>
      </c>
      <c r="BP67" s="367">
        <f>'SEMESTR II'!LA67</f>
        <v>0</v>
      </c>
      <c r="BQ67" s="369">
        <f>'SEMESTR II'!LB67</f>
        <v>0</v>
      </c>
      <c r="BR67" s="370">
        <f>'SEMESTR II'!LC67</f>
        <v>0</v>
      </c>
      <c r="BS67" s="370">
        <f>'SEMESTR II'!LD67</f>
        <v>0</v>
      </c>
      <c r="BT67" s="370">
        <f>'SEMESTR II'!LE67</f>
        <v>0</v>
      </c>
      <c r="BU67" s="370">
        <f>'SEMESTR II'!LF67</f>
        <v>0</v>
      </c>
      <c r="BV67" s="370">
        <f>'SEMESTR II'!LG67</f>
        <v>0</v>
      </c>
      <c r="BW67" s="370">
        <f>'SEMESTR II'!LH67</f>
        <v>0</v>
      </c>
      <c r="BX67" s="370">
        <f>'SEMESTR II'!LI67</f>
        <v>0</v>
      </c>
      <c r="BY67" s="370">
        <f>'SEMESTR II'!LJ67</f>
        <v>0</v>
      </c>
      <c r="BZ67" s="370">
        <f>'SEMESTR II'!LK67</f>
        <v>0</v>
      </c>
      <c r="CA67" s="371">
        <f>'SEMESTR II'!LL67</f>
        <v>0</v>
      </c>
      <c r="CB67" s="372">
        <f>'SEMESTR II'!LM67</f>
        <v>0</v>
      </c>
      <c r="CC67" s="373">
        <f>'SEMESTR II'!LN67</f>
        <v>0</v>
      </c>
      <c r="CD67" s="383">
        <f>'SEMESTR II'!LO67</f>
        <v>0</v>
      </c>
      <c r="CE67" s="373">
        <f>'SEMESTR II'!LP67</f>
        <v>0</v>
      </c>
      <c r="CF67" s="384">
        <f>'SEMESTR II'!LQ67</f>
        <v>0</v>
      </c>
      <c r="CG67" s="385">
        <f>'SEMESTR II'!LR67</f>
        <v>0</v>
      </c>
      <c r="CH67" s="386">
        <f>'SEMESTR II'!LS67</f>
        <v>0</v>
      </c>
      <c r="CI67" s="385">
        <f>'SEMESTR II'!LT67</f>
        <v>0</v>
      </c>
      <c r="CJ67" s="387">
        <f>'SEMESTR II'!LU67</f>
        <v>0</v>
      </c>
      <c r="CK67" s="388">
        <f>'SEMESTR II'!LV67</f>
        <v>0</v>
      </c>
      <c r="CL67" s="389">
        <f>'SEMESTR II'!LW67</f>
        <v>0</v>
      </c>
      <c r="CM67" s="390">
        <f>'SEMESTR II'!LX67</f>
        <v>0</v>
      </c>
      <c r="CN67" s="461">
        <f>'SEMESTR II'!LY67</f>
        <v>0</v>
      </c>
      <c r="CO67" s="462">
        <f>'SEMESTR II'!LZ67</f>
        <v>0</v>
      </c>
      <c r="CP67" s="463">
        <f>'SEMESTR II'!MA67</f>
        <v>0</v>
      </c>
      <c r="CQ67" s="464">
        <f>'SEMESTR II'!MB67</f>
        <v>0</v>
      </c>
      <c r="CR67" s="367">
        <f t="shared" si="6"/>
        <v>0</v>
      </c>
      <c r="CS67" s="368">
        <f t="shared" si="7"/>
        <v>0</v>
      </c>
      <c r="CT67" s="367">
        <f t="shared" si="8"/>
        <v>0</v>
      </c>
      <c r="CU67" s="369">
        <f t="shared" si="9"/>
        <v>0</v>
      </c>
      <c r="CV67" s="370">
        <f t="shared" si="10"/>
        <v>0</v>
      </c>
      <c r="CW67" s="370">
        <f t="shared" si="11"/>
        <v>0</v>
      </c>
      <c r="CX67" s="370">
        <f t="shared" si="12"/>
        <v>0</v>
      </c>
      <c r="CY67" s="370">
        <f t="shared" si="13"/>
        <v>0</v>
      </c>
      <c r="CZ67" s="370">
        <f t="shared" si="14"/>
        <v>0</v>
      </c>
      <c r="DA67" s="370">
        <f t="shared" si="15"/>
        <v>0</v>
      </c>
      <c r="DB67" s="370">
        <f t="shared" si="16"/>
        <v>0</v>
      </c>
      <c r="DC67" s="370">
        <f t="shared" si="17"/>
        <v>0</v>
      </c>
      <c r="DD67" s="370">
        <f t="shared" si="18"/>
        <v>0</v>
      </c>
      <c r="DE67" s="371">
        <f t="shared" si="19"/>
        <v>0</v>
      </c>
      <c r="DF67" s="373">
        <f t="shared" si="20"/>
        <v>0</v>
      </c>
      <c r="DG67" s="373">
        <f t="shared" si="21"/>
        <v>0</v>
      </c>
      <c r="DH67" s="371">
        <f t="shared" si="22"/>
        <v>0</v>
      </c>
      <c r="DI67" s="373">
        <f t="shared" si="23"/>
        <v>0</v>
      </c>
      <c r="DJ67" s="374">
        <f t="shared" si="24"/>
        <v>0</v>
      </c>
      <c r="DK67" s="377">
        <f t="shared" si="25"/>
        <v>0</v>
      </c>
      <c r="DL67" s="378">
        <f t="shared" si="26"/>
        <v>0</v>
      </c>
      <c r="DM67" s="377">
        <f t="shared" si="27"/>
        <v>0</v>
      </c>
      <c r="DN67" s="391">
        <f t="shared" si="28"/>
        <v>0</v>
      </c>
      <c r="DO67" s="392">
        <f t="shared" si="29"/>
        <v>0</v>
      </c>
      <c r="DP67" s="381">
        <f t="shared" si="30"/>
        <v>0</v>
      </c>
      <c r="DQ67" s="393">
        <f t="shared" si="31"/>
        <v>0</v>
      </c>
      <c r="DR67" s="458">
        <f t="shared" si="32"/>
        <v>0</v>
      </c>
      <c r="DS67" s="465">
        <f t="shared" si="33"/>
        <v>0</v>
      </c>
      <c r="DT67" s="466">
        <f t="shared" si="34"/>
        <v>0</v>
      </c>
      <c r="DU67" s="467" t="e">
        <f t="shared" si="35"/>
        <v>#DIV/0!</v>
      </c>
      <c r="DV67" s="394" t="str">
        <f t="shared" si="36"/>
        <v>-</v>
      </c>
    </row>
    <row r="68" spans="1:126" ht="15.75" thickBot="1">
      <c r="A68">
        <f>'SEMESTR I'!A68</f>
        <v>0</v>
      </c>
      <c r="B68">
        <f>'SEMESTR I'!B68</f>
        <v>0</v>
      </c>
      <c r="C68">
        <f>'SEMESTR I'!C68</f>
        <v>0</v>
      </c>
      <c r="D68">
        <f>'SEMESTR I'!D68</f>
        <v>0</v>
      </c>
      <c r="E68">
        <f>'SEMESTR I'!E68</f>
        <v>0</v>
      </c>
      <c r="F68">
        <f>'SEMESTR I'!F68</f>
        <v>0</v>
      </c>
      <c r="G68">
        <f>'SEMESTR I'!G68</f>
        <v>0</v>
      </c>
      <c r="H68">
        <f>'SEMESTR I'!H68</f>
        <v>0</v>
      </c>
      <c r="I68">
        <f>'SEMESTR I'!I68</f>
        <v>0</v>
      </c>
      <c r="J68">
        <f>'SEMESTR I'!J68</f>
        <v>0</v>
      </c>
      <c r="K68">
        <f>'SEMESTR I'!K68</f>
        <v>0</v>
      </c>
      <c r="L68">
        <f>'SEMESTR I'!L68</f>
        <v>0</v>
      </c>
      <c r="M68">
        <f>'SEMESTR I'!M68</f>
        <v>0</v>
      </c>
      <c r="N68">
        <f>'SEMESTR I'!N68</f>
        <v>0</v>
      </c>
      <c r="O68">
        <f>'SEMESTR I'!O68</f>
        <v>0</v>
      </c>
      <c r="P68">
        <f>'SEMESTR I'!P68</f>
        <v>0</v>
      </c>
      <c r="Q68">
        <f>'SEMESTR I'!Q68</f>
        <v>0</v>
      </c>
      <c r="R68">
        <f>'SEMESTR I'!R68</f>
        <v>0</v>
      </c>
      <c r="S68">
        <f>'SEMESTR I'!S68</f>
        <v>0</v>
      </c>
      <c r="T68">
        <f>'SEMESTR I'!T68</f>
        <v>0</v>
      </c>
      <c r="U68">
        <f>'SEMESTR I'!U68</f>
        <v>0</v>
      </c>
      <c r="V68">
        <f>'SEMESTR I'!V68</f>
        <v>0</v>
      </c>
      <c r="W68">
        <f>'SEMESTR I'!W68</f>
        <v>0</v>
      </c>
      <c r="X68">
        <f>'SEMESTR I'!X68</f>
        <v>0</v>
      </c>
      <c r="Y68">
        <f>'SEMESTR I'!Y68</f>
        <v>0</v>
      </c>
      <c r="Z68">
        <f>'SEMESTR I'!Z68</f>
        <v>0</v>
      </c>
      <c r="AA68">
        <f>'SEMESTR I'!AA68</f>
        <v>0</v>
      </c>
      <c r="AB68">
        <f>'SEMESTR I'!AB68</f>
        <v>0</v>
      </c>
      <c r="AC68">
        <f>'SEMESTR I'!AC68</f>
        <v>0</v>
      </c>
      <c r="AD68">
        <f>'SEMESTR I'!AD68</f>
        <v>0</v>
      </c>
      <c r="AE68">
        <f>'SEMESTR I'!AE68</f>
        <v>0</v>
      </c>
      <c r="AF68">
        <f>'SEMESTR I'!AF68</f>
        <v>0</v>
      </c>
      <c r="AG68">
        <f>'SEMESTR I'!AG68</f>
        <v>0</v>
      </c>
      <c r="AH68">
        <f>'SEMESTR I'!AH68</f>
        <v>0</v>
      </c>
      <c r="AI68">
        <f>'SEMESTR I'!AI68</f>
        <v>0</v>
      </c>
      <c r="AJ68" s="367">
        <f>'SEMESTR I'!HY68</f>
        <v>0</v>
      </c>
      <c r="AK68" s="368">
        <f>'SEMESTR I'!HZ68</f>
        <v>0</v>
      </c>
      <c r="AL68" s="367">
        <f>'SEMESTR I'!IA68</f>
        <v>0</v>
      </c>
      <c r="AM68" s="369">
        <f>'SEMESTR I'!IB68</f>
        <v>0</v>
      </c>
      <c r="AN68" s="370">
        <f>'SEMESTR I'!IC68</f>
        <v>0</v>
      </c>
      <c r="AO68" s="370">
        <f>'SEMESTR I'!ID68</f>
        <v>0</v>
      </c>
      <c r="AP68" s="370">
        <f>'SEMESTR I'!IE68</f>
        <v>0</v>
      </c>
      <c r="AQ68" s="370">
        <f>'SEMESTR I'!IF68</f>
        <v>0</v>
      </c>
      <c r="AR68" s="370">
        <f>'SEMESTR I'!IG68</f>
        <v>0</v>
      </c>
      <c r="AS68" s="370">
        <f>'SEMESTR I'!IH68</f>
        <v>0</v>
      </c>
      <c r="AT68" s="370">
        <f>'SEMESTR I'!II68</f>
        <v>0</v>
      </c>
      <c r="AU68" s="370">
        <f>'SEMESTR I'!IJ68</f>
        <v>0</v>
      </c>
      <c r="AV68" s="370">
        <f>'SEMESTR I'!IK68</f>
        <v>0</v>
      </c>
      <c r="AW68" s="371">
        <f>'SEMESTR I'!IL68</f>
        <v>0</v>
      </c>
      <c r="AX68" s="372">
        <f>'SEMESTR I'!IM68</f>
        <v>0</v>
      </c>
      <c r="AY68" s="373">
        <f>'SEMESTR I'!IN68</f>
        <v>0</v>
      </c>
      <c r="AZ68" s="374">
        <f>'SEMESTR I'!IO68</f>
        <v>0</v>
      </c>
      <c r="BA68" s="375">
        <f>'SEMESTR I'!IP68</f>
        <v>0</v>
      </c>
      <c r="BB68" s="376">
        <f>'SEMESTR I'!IQ68</f>
        <v>0</v>
      </c>
      <c r="BC68" s="377">
        <f>'SEMESTR I'!IR68</f>
        <v>0</v>
      </c>
      <c r="BD68" s="378">
        <f>'SEMESTR I'!IS68</f>
        <v>0</v>
      </c>
      <c r="BE68" s="377">
        <f>'SEMESTR I'!IT68</f>
        <v>0</v>
      </c>
      <c r="BF68" s="379">
        <f>'SEMESTR I'!IU68</f>
        <v>0</v>
      </c>
      <c r="BG68" s="380">
        <f>'SEMESTR I'!IV68</f>
        <v>0</v>
      </c>
      <c r="BH68" s="381">
        <f>'SEMESTR I'!IW68</f>
        <v>0</v>
      </c>
      <c r="BI68" s="382">
        <f>'SEMESTR I'!IX68</f>
        <v>0</v>
      </c>
      <c r="BJ68" s="458">
        <f>'SEMESTR I'!IY68</f>
        <v>0</v>
      </c>
      <c r="BK68" s="459">
        <f>'SEMESTR I'!IZ68</f>
        <v>0</v>
      </c>
      <c r="BL68" s="456">
        <f>'SEMESTR I'!JA68</f>
        <v>0</v>
      </c>
      <c r="BM68" s="460">
        <f>'SEMESTR I'!JB68</f>
        <v>0</v>
      </c>
      <c r="BN68" s="367">
        <f>'SEMESTR II'!KY68</f>
        <v>0</v>
      </c>
      <c r="BO68" s="368">
        <f>'SEMESTR II'!KZ68</f>
        <v>0</v>
      </c>
      <c r="BP68" s="367">
        <f>'SEMESTR II'!LA68</f>
        <v>0</v>
      </c>
      <c r="BQ68" s="369">
        <f>'SEMESTR II'!LB68</f>
        <v>0</v>
      </c>
      <c r="BR68" s="370">
        <f>'SEMESTR II'!LC68</f>
        <v>0</v>
      </c>
      <c r="BS68" s="370">
        <f>'SEMESTR II'!LD68</f>
        <v>0</v>
      </c>
      <c r="BT68" s="370">
        <f>'SEMESTR II'!LE68</f>
        <v>0</v>
      </c>
      <c r="BU68" s="370">
        <f>'SEMESTR II'!LF68</f>
        <v>0</v>
      </c>
      <c r="BV68" s="370">
        <f>'SEMESTR II'!LG68</f>
        <v>0</v>
      </c>
      <c r="BW68" s="370">
        <f>'SEMESTR II'!LH68</f>
        <v>0</v>
      </c>
      <c r="BX68" s="370">
        <f>'SEMESTR II'!LI68</f>
        <v>0</v>
      </c>
      <c r="BY68" s="370">
        <f>'SEMESTR II'!LJ68</f>
        <v>0</v>
      </c>
      <c r="BZ68" s="370">
        <f>'SEMESTR II'!LK68</f>
        <v>0</v>
      </c>
      <c r="CA68" s="371">
        <f>'SEMESTR II'!LL68</f>
        <v>0</v>
      </c>
      <c r="CB68" s="372">
        <f>'SEMESTR II'!LM68</f>
        <v>0</v>
      </c>
      <c r="CC68" s="373">
        <f>'SEMESTR II'!LN68</f>
        <v>0</v>
      </c>
      <c r="CD68" s="383">
        <f>'SEMESTR II'!LO68</f>
        <v>0</v>
      </c>
      <c r="CE68" s="373">
        <f>'SEMESTR II'!LP68</f>
        <v>0</v>
      </c>
      <c r="CF68" s="384">
        <f>'SEMESTR II'!LQ68</f>
        <v>0</v>
      </c>
      <c r="CG68" s="385">
        <f>'SEMESTR II'!LR68</f>
        <v>0</v>
      </c>
      <c r="CH68" s="386">
        <f>'SEMESTR II'!LS68</f>
        <v>0</v>
      </c>
      <c r="CI68" s="385">
        <f>'SEMESTR II'!LT68</f>
        <v>0</v>
      </c>
      <c r="CJ68" s="387">
        <f>'SEMESTR II'!LU68</f>
        <v>0</v>
      </c>
      <c r="CK68" s="388">
        <f>'SEMESTR II'!LV68</f>
        <v>0</v>
      </c>
      <c r="CL68" s="389">
        <f>'SEMESTR II'!LW68</f>
        <v>0</v>
      </c>
      <c r="CM68" s="390">
        <f>'SEMESTR II'!LX68</f>
        <v>0</v>
      </c>
      <c r="CN68" s="461">
        <f>'SEMESTR II'!LY68</f>
        <v>0</v>
      </c>
      <c r="CO68" s="462">
        <f>'SEMESTR II'!LZ68</f>
        <v>0</v>
      </c>
      <c r="CP68" s="463">
        <f>'SEMESTR II'!MA68</f>
        <v>0</v>
      </c>
      <c r="CQ68" s="464">
        <f>'SEMESTR II'!MB68</f>
        <v>0</v>
      </c>
      <c r="CR68" s="367">
        <f t="shared" si="6"/>
        <v>0</v>
      </c>
      <c r="CS68" s="368">
        <f t="shared" si="7"/>
        <v>0</v>
      </c>
      <c r="CT68" s="367">
        <f t="shared" si="8"/>
        <v>0</v>
      </c>
      <c r="CU68" s="369">
        <f t="shared" si="9"/>
        <v>0</v>
      </c>
      <c r="CV68" s="370">
        <f t="shared" si="10"/>
        <v>0</v>
      </c>
      <c r="CW68" s="370">
        <f t="shared" si="11"/>
        <v>0</v>
      </c>
      <c r="CX68" s="370">
        <f t="shared" si="12"/>
        <v>0</v>
      </c>
      <c r="CY68" s="370">
        <f t="shared" si="13"/>
        <v>0</v>
      </c>
      <c r="CZ68" s="370">
        <f t="shared" si="14"/>
        <v>0</v>
      </c>
      <c r="DA68" s="370">
        <f t="shared" si="15"/>
        <v>0</v>
      </c>
      <c r="DB68" s="370">
        <f t="shared" si="16"/>
        <v>0</v>
      </c>
      <c r="DC68" s="370">
        <f t="shared" si="17"/>
        <v>0</v>
      </c>
      <c r="DD68" s="370">
        <f t="shared" si="18"/>
        <v>0</v>
      </c>
      <c r="DE68" s="371">
        <f t="shared" si="19"/>
        <v>0</v>
      </c>
      <c r="DF68" s="373">
        <f t="shared" si="20"/>
        <v>0</v>
      </c>
      <c r="DG68" s="373">
        <f t="shared" si="21"/>
        <v>0</v>
      </c>
      <c r="DH68" s="371">
        <f t="shared" si="22"/>
        <v>0</v>
      </c>
      <c r="DI68" s="373">
        <f t="shared" si="23"/>
        <v>0</v>
      </c>
      <c r="DJ68" s="374">
        <f t="shared" si="24"/>
        <v>0</v>
      </c>
      <c r="DK68" s="377">
        <f t="shared" si="25"/>
        <v>0</v>
      </c>
      <c r="DL68" s="378">
        <f t="shared" si="26"/>
        <v>0</v>
      </c>
      <c r="DM68" s="377">
        <f t="shared" si="27"/>
        <v>0</v>
      </c>
      <c r="DN68" s="391">
        <f t="shared" si="28"/>
        <v>0</v>
      </c>
      <c r="DO68" s="392">
        <f t="shared" si="29"/>
        <v>0</v>
      </c>
      <c r="DP68" s="381">
        <f t="shared" si="30"/>
        <v>0</v>
      </c>
      <c r="DQ68" s="393">
        <f t="shared" si="31"/>
        <v>0</v>
      </c>
      <c r="DR68" s="458">
        <f t="shared" si="32"/>
        <v>0</v>
      </c>
      <c r="DS68" s="465">
        <f t="shared" si="33"/>
        <v>0</v>
      </c>
      <c r="DT68" s="466">
        <f t="shared" si="34"/>
        <v>0</v>
      </c>
      <c r="DU68" s="467" t="e">
        <f t="shared" si="35"/>
        <v>#DIV/0!</v>
      </c>
      <c r="DV68" s="394" t="str">
        <f t="shared" si="36"/>
        <v>-</v>
      </c>
    </row>
    <row r="69" spans="1:126" ht="15.75" thickBot="1">
      <c r="A69">
        <f>'SEMESTR I'!A69</f>
        <v>0</v>
      </c>
      <c r="B69">
        <f>'SEMESTR I'!B69</f>
        <v>0</v>
      </c>
      <c r="C69">
        <f>'SEMESTR I'!C69</f>
        <v>0</v>
      </c>
      <c r="D69">
        <f>'SEMESTR I'!D69</f>
        <v>0</v>
      </c>
      <c r="E69">
        <f>'SEMESTR I'!E69</f>
        <v>0</v>
      </c>
      <c r="F69">
        <f>'SEMESTR I'!F69</f>
        <v>0</v>
      </c>
      <c r="G69">
        <f>'SEMESTR I'!G69</f>
        <v>0</v>
      </c>
      <c r="H69">
        <f>'SEMESTR I'!H69</f>
        <v>0</v>
      </c>
      <c r="I69">
        <f>'SEMESTR I'!I69</f>
        <v>0</v>
      </c>
      <c r="J69">
        <f>'SEMESTR I'!J69</f>
        <v>0</v>
      </c>
      <c r="K69">
        <f>'SEMESTR I'!K69</f>
        <v>0</v>
      </c>
      <c r="L69">
        <f>'SEMESTR I'!L69</f>
        <v>0</v>
      </c>
      <c r="M69">
        <f>'SEMESTR I'!M69</f>
        <v>0</v>
      </c>
      <c r="N69">
        <f>'SEMESTR I'!N69</f>
        <v>0</v>
      </c>
      <c r="O69">
        <f>'SEMESTR I'!O69</f>
        <v>0</v>
      </c>
      <c r="P69">
        <f>'SEMESTR I'!P69</f>
        <v>0</v>
      </c>
      <c r="Q69">
        <f>'SEMESTR I'!Q69</f>
        <v>0</v>
      </c>
      <c r="R69">
        <f>'SEMESTR I'!R69</f>
        <v>0</v>
      </c>
      <c r="S69">
        <f>'SEMESTR I'!S69</f>
        <v>0</v>
      </c>
      <c r="T69">
        <f>'SEMESTR I'!T69</f>
        <v>0</v>
      </c>
      <c r="U69">
        <f>'SEMESTR I'!U69</f>
        <v>0</v>
      </c>
      <c r="V69">
        <f>'SEMESTR I'!V69</f>
        <v>0</v>
      </c>
      <c r="W69">
        <f>'SEMESTR I'!W69</f>
        <v>0</v>
      </c>
      <c r="X69">
        <f>'SEMESTR I'!X69</f>
        <v>0</v>
      </c>
      <c r="Y69">
        <f>'SEMESTR I'!Y69</f>
        <v>0</v>
      </c>
      <c r="Z69">
        <f>'SEMESTR I'!Z69</f>
        <v>0</v>
      </c>
      <c r="AA69">
        <f>'SEMESTR I'!AA69</f>
        <v>0</v>
      </c>
      <c r="AB69">
        <f>'SEMESTR I'!AB69</f>
        <v>0</v>
      </c>
      <c r="AC69">
        <f>'SEMESTR I'!AC69</f>
        <v>0</v>
      </c>
      <c r="AD69">
        <f>'SEMESTR I'!AD69</f>
        <v>0</v>
      </c>
      <c r="AE69">
        <f>'SEMESTR I'!AE69</f>
        <v>0</v>
      </c>
      <c r="AF69">
        <f>'SEMESTR I'!AF69</f>
        <v>0</v>
      </c>
      <c r="AG69">
        <f>'SEMESTR I'!AG69</f>
        <v>0</v>
      </c>
      <c r="AH69">
        <f>'SEMESTR I'!AH69</f>
        <v>0</v>
      </c>
      <c r="AI69">
        <f>'SEMESTR I'!AI69</f>
        <v>0</v>
      </c>
      <c r="AJ69" s="367">
        <f>'SEMESTR I'!HY69</f>
        <v>0</v>
      </c>
      <c r="AK69" s="368">
        <f>'SEMESTR I'!HZ69</f>
        <v>0</v>
      </c>
      <c r="AL69" s="367">
        <f>'SEMESTR I'!IA69</f>
        <v>0</v>
      </c>
      <c r="AM69" s="369">
        <f>'SEMESTR I'!IB69</f>
        <v>0</v>
      </c>
      <c r="AN69" s="370">
        <f>'SEMESTR I'!IC69</f>
        <v>0</v>
      </c>
      <c r="AO69" s="370">
        <f>'SEMESTR I'!ID69</f>
        <v>0</v>
      </c>
      <c r="AP69" s="370">
        <f>'SEMESTR I'!IE69</f>
        <v>0</v>
      </c>
      <c r="AQ69" s="370">
        <f>'SEMESTR I'!IF69</f>
        <v>0</v>
      </c>
      <c r="AR69" s="370">
        <f>'SEMESTR I'!IG69</f>
        <v>0</v>
      </c>
      <c r="AS69" s="370">
        <f>'SEMESTR I'!IH69</f>
        <v>0</v>
      </c>
      <c r="AT69" s="370">
        <f>'SEMESTR I'!II69</f>
        <v>0</v>
      </c>
      <c r="AU69" s="370">
        <f>'SEMESTR I'!IJ69</f>
        <v>0</v>
      </c>
      <c r="AV69" s="370">
        <f>'SEMESTR I'!IK69</f>
        <v>0</v>
      </c>
      <c r="AW69" s="371">
        <f>'SEMESTR I'!IL69</f>
        <v>0</v>
      </c>
      <c r="AX69" s="372">
        <f>'SEMESTR I'!IM69</f>
        <v>0</v>
      </c>
      <c r="AY69" s="373">
        <f>'SEMESTR I'!IN69</f>
        <v>0</v>
      </c>
      <c r="AZ69" s="374">
        <f>'SEMESTR I'!IO69</f>
        <v>0</v>
      </c>
      <c r="BA69" s="375">
        <f>'SEMESTR I'!IP69</f>
        <v>0</v>
      </c>
      <c r="BB69" s="376">
        <f>'SEMESTR I'!IQ69</f>
        <v>0</v>
      </c>
      <c r="BC69" s="377">
        <f>'SEMESTR I'!IR69</f>
        <v>0</v>
      </c>
      <c r="BD69" s="378">
        <f>'SEMESTR I'!IS69</f>
        <v>0</v>
      </c>
      <c r="BE69" s="377">
        <f>'SEMESTR I'!IT69</f>
        <v>0</v>
      </c>
      <c r="BF69" s="379">
        <f>'SEMESTR I'!IU69</f>
        <v>0</v>
      </c>
      <c r="BG69" s="380">
        <f>'SEMESTR I'!IV69</f>
        <v>0</v>
      </c>
      <c r="BH69" s="381">
        <f>'SEMESTR I'!IW69</f>
        <v>0</v>
      </c>
      <c r="BI69" s="382">
        <f>'SEMESTR I'!IX69</f>
        <v>0</v>
      </c>
      <c r="BJ69" s="458">
        <f>'SEMESTR I'!IY69</f>
        <v>0</v>
      </c>
      <c r="BK69" s="459">
        <f>'SEMESTR I'!IZ69</f>
        <v>0</v>
      </c>
      <c r="BL69" s="456">
        <f>'SEMESTR I'!JA69</f>
        <v>0</v>
      </c>
      <c r="BM69" s="460">
        <f>'SEMESTR I'!JB69</f>
        <v>0</v>
      </c>
      <c r="BN69" s="367">
        <f>'SEMESTR II'!KY69</f>
        <v>0</v>
      </c>
      <c r="BO69" s="368">
        <f>'SEMESTR II'!KZ69</f>
        <v>0</v>
      </c>
      <c r="BP69" s="367">
        <f>'SEMESTR II'!LA69</f>
        <v>0</v>
      </c>
      <c r="BQ69" s="369">
        <f>'SEMESTR II'!LB69</f>
        <v>0</v>
      </c>
      <c r="BR69" s="370">
        <f>'SEMESTR II'!LC69</f>
        <v>0</v>
      </c>
      <c r="BS69" s="370">
        <f>'SEMESTR II'!LD69</f>
        <v>0</v>
      </c>
      <c r="BT69" s="370">
        <f>'SEMESTR II'!LE69</f>
        <v>0</v>
      </c>
      <c r="BU69" s="370">
        <f>'SEMESTR II'!LF69</f>
        <v>0</v>
      </c>
      <c r="BV69" s="370">
        <f>'SEMESTR II'!LG69</f>
        <v>0</v>
      </c>
      <c r="BW69" s="370">
        <f>'SEMESTR II'!LH69</f>
        <v>0</v>
      </c>
      <c r="BX69" s="370">
        <f>'SEMESTR II'!LI69</f>
        <v>0</v>
      </c>
      <c r="BY69" s="370">
        <f>'SEMESTR II'!LJ69</f>
        <v>0</v>
      </c>
      <c r="BZ69" s="370">
        <f>'SEMESTR II'!LK69</f>
        <v>0</v>
      </c>
      <c r="CA69" s="371">
        <f>'SEMESTR II'!LL69</f>
        <v>0</v>
      </c>
      <c r="CB69" s="372">
        <f>'SEMESTR II'!LM69</f>
        <v>0</v>
      </c>
      <c r="CC69" s="373">
        <f>'SEMESTR II'!LN69</f>
        <v>0</v>
      </c>
      <c r="CD69" s="383">
        <f>'SEMESTR II'!LO69</f>
        <v>0</v>
      </c>
      <c r="CE69" s="373">
        <f>'SEMESTR II'!LP69</f>
        <v>0</v>
      </c>
      <c r="CF69" s="384">
        <f>'SEMESTR II'!LQ69</f>
        <v>0</v>
      </c>
      <c r="CG69" s="385">
        <f>'SEMESTR II'!LR69</f>
        <v>0</v>
      </c>
      <c r="CH69" s="386">
        <f>'SEMESTR II'!LS69</f>
        <v>0</v>
      </c>
      <c r="CI69" s="385">
        <f>'SEMESTR II'!LT69</f>
        <v>0</v>
      </c>
      <c r="CJ69" s="387">
        <f>'SEMESTR II'!LU69</f>
        <v>0</v>
      </c>
      <c r="CK69" s="388">
        <f>'SEMESTR II'!LV69</f>
        <v>0</v>
      </c>
      <c r="CL69" s="389">
        <f>'SEMESTR II'!LW69</f>
        <v>0</v>
      </c>
      <c r="CM69" s="390">
        <f>'SEMESTR II'!LX69</f>
        <v>0</v>
      </c>
      <c r="CN69" s="461">
        <f>'SEMESTR II'!LY69</f>
        <v>0</v>
      </c>
      <c r="CO69" s="462">
        <f>'SEMESTR II'!LZ69</f>
        <v>0</v>
      </c>
      <c r="CP69" s="463">
        <f>'SEMESTR II'!MA69</f>
        <v>0</v>
      </c>
      <c r="CQ69" s="464">
        <f>'SEMESTR II'!MB69</f>
        <v>0</v>
      </c>
      <c r="CR69" s="367">
        <f t="shared" si="6"/>
        <v>0</v>
      </c>
      <c r="CS69" s="368">
        <f t="shared" si="7"/>
        <v>0</v>
      </c>
      <c r="CT69" s="367">
        <f t="shared" si="8"/>
        <v>0</v>
      </c>
      <c r="CU69" s="369">
        <f t="shared" si="9"/>
        <v>0</v>
      </c>
      <c r="CV69" s="370">
        <f t="shared" si="10"/>
        <v>0</v>
      </c>
      <c r="CW69" s="370">
        <f t="shared" si="11"/>
        <v>0</v>
      </c>
      <c r="CX69" s="370">
        <f t="shared" si="12"/>
        <v>0</v>
      </c>
      <c r="CY69" s="370">
        <f t="shared" si="13"/>
        <v>0</v>
      </c>
      <c r="CZ69" s="370">
        <f t="shared" si="14"/>
        <v>0</v>
      </c>
      <c r="DA69" s="370">
        <f t="shared" si="15"/>
        <v>0</v>
      </c>
      <c r="DB69" s="370">
        <f t="shared" si="16"/>
        <v>0</v>
      </c>
      <c r="DC69" s="370">
        <f t="shared" si="17"/>
        <v>0</v>
      </c>
      <c r="DD69" s="370">
        <f t="shared" si="18"/>
        <v>0</v>
      </c>
      <c r="DE69" s="371">
        <f t="shared" si="19"/>
        <v>0</v>
      </c>
      <c r="DF69" s="373">
        <f t="shared" si="20"/>
        <v>0</v>
      </c>
      <c r="DG69" s="373">
        <f t="shared" si="21"/>
        <v>0</v>
      </c>
      <c r="DH69" s="371">
        <f t="shared" si="22"/>
        <v>0</v>
      </c>
      <c r="DI69" s="373">
        <f t="shared" si="23"/>
        <v>0</v>
      </c>
      <c r="DJ69" s="374">
        <f t="shared" si="24"/>
        <v>0</v>
      </c>
      <c r="DK69" s="377">
        <f t="shared" si="25"/>
        <v>0</v>
      </c>
      <c r="DL69" s="378">
        <f t="shared" si="26"/>
        <v>0</v>
      </c>
      <c r="DM69" s="377">
        <f t="shared" si="27"/>
        <v>0</v>
      </c>
      <c r="DN69" s="391">
        <f t="shared" si="28"/>
        <v>0</v>
      </c>
      <c r="DO69" s="392">
        <f t="shared" si="29"/>
        <v>0</v>
      </c>
      <c r="DP69" s="381">
        <f t="shared" si="30"/>
        <v>0</v>
      </c>
      <c r="DQ69" s="393">
        <f t="shared" si="31"/>
        <v>0</v>
      </c>
      <c r="DR69" s="458">
        <f t="shared" si="32"/>
        <v>0</v>
      </c>
      <c r="DS69" s="465">
        <f t="shared" si="33"/>
        <v>0</v>
      </c>
      <c r="DT69" s="466">
        <f t="shared" si="34"/>
        <v>0</v>
      </c>
      <c r="DU69" s="467" t="e">
        <f t="shared" si="35"/>
        <v>#DIV/0!</v>
      </c>
      <c r="DV69" s="394" t="str">
        <f t="shared" si="36"/>
        <v>-</v>
      </c>
    </row>
    <row r="70" spans="1:126" ht="15.75" thickBot="1">
      <c r="A70">
        <f>'SEMESTR I'!A70</f>
        <v>0</v>
      </c>
      <c r="B70">
        <f>'SEMESTR I'!B70</f>
        <v>0</v>
      </c>
      <c r="C70">
        <f>'SEMESTR I'!C70</f>
        <v>0</v>
      </c>
      <c r="D70">
        <f>'SEMESTR I'!D70</f>
        <v>0</v>
      </c>
      <c r="E70">
        <f>'SEMESTR I'!E70</f>
        <v>0</v>
      </c>
      <c r="F70">
        <f>'SEMESTR I'!F70</f>
        <v>0</v>
      </c>
      <c r="G70">
        <f>'SEMESTR I'!G70</f>
        <v>0</v>
      </c>
      <c r="H70">
        <f>'SEMESTR I'!H70</f>
        <v>0</v>
      </c>
      <c r="I70">
        <f>'SEMESTR I'!I70</f>
        <v>0</v>
      </c>
      <c r="J70">
        <f>'SEMESTR I'!J70</f>
        <v>0</v>
      </c>
      <c r="K70">
        <f>'SEMESTR I'!K70</f>
        <v>0</v>
      </c>
      <c r="L70">
        <f>'SEMESTR I'!L70</f>
        <v>0</v>
      </c>
      <c r="M70">
        <f>'SEMESTR I'!M70</f>
        <v>0</v>
      </c>
      <c r="N70">
        <f>'SEMESTR I'!N70</f>
        <v>0</v>
      </c>
      <c r="O70">
        <f>'SEMESTR I'!O70</f>
        <v>0</v>
      </c>
      <c r="P70">
        <f>'SEMESTR I'!P70</f>
        <v>0</v>
      </c>
      <c r="Q70">
        <f>'SEMESTR I'!Q70</f>
        <v>0</v>
      </c>
      <c r="R70">
        <f>'SEMESTR I'!R70</f>
        <v>0</v>
      </c>
      <c r="S70">
        <f>'SEMESTR I'!S70</f>
        <v>0</v>
      </c>
      <c r="T70">
        <f>'SEMESTR I'!T70</f>
        <v>0</v>
      </c>
      <c r="U70">
        <f>'SEMESTR I'!U70</f>
        <v>0</v>
      </c>
      <c r="V70">
        <f>'SEMESTR I'!V70</f>
        <v>0</v>
      </c>
      <c r="W70">
        <f>'SEMESTR I'!W70</f>
        <v>0</v>
      </c>
      <c r="X70">
        <f>'SEMESTR I'!X70</f>
        <v>0</v>
      </c>
      <c r="Y70">
        <f>'SEMESTR I'!Y70</f>
        <v>0</v>
      </c>
      <c r="Z70">
        <f>'SEMESTR I'!Z70</f>
        <v>0</v>
      </c>
      <c r="AA70">
        <f>'SEMESTR I'!AA70</f>
        <v>0</v>
      </c>
      <c r="AB70">
        <f>'SEMESTR I'!AB70</f>
        <v>0</v>
      </c>
      <c r="AC70">
        <f>'SEMESTR I'!AC70</f>
        <v>0</v>
      </c>
      <c r="AD70">
        <f>'SEMESTR I'!AD70</f>
        <v>0</v>
      </c>
      <c r="AE70">
        <f>'SEMESTR I'!AE70</f>
        <v>0</v>
      </c>
      <c r="AF70">
        <f>'SEMESTR I'!AF70</f>
        <v>0</v>
      </c>
      <c r="AG70">
        <f>'SEMESTR I'!AG70</f>
        <v>0</v>
      </c>
      <c r="AH70">
        <f>'SEMESTR I'!AH70</f>
        <v>0</v>
      </c>
      <c r="AI70">
        <f>'SEMESTR I'!AI70</f>
        <v>0</v>
      </c>
      <c r="AJ70" s="367">
        <f>'SEMESTR I'!HY70</f>
        <v>0</v>
      </c>
      <c r="AK70" s="368">
        <f>'SEMESTR I'!HZ70</f>
        <v>0</v>
      </c>
      <c r="AL70" s="367">
        <f>'SEMESTR I'!IA70</f>
        <v>0</v>
      </c>
      <c r="AM70" s="369">
        <f>'SEMESTR I'!IB70</f>
        <v>0</v>
      </c>
      <c r="AN70" s="370">
        <f>'SEMESTR I'!IC70</f>
        <v>0</v>
      </c>
      <c r="AO70" s="370">
        <f>'SEMESTR I'!ID70</f>
        <v>0</v>
      </c>
      <c r="AP70" s="370">
        <f>'SEMESTR I'!IE70</f>
        <v>0</v>
      </c>
      <c r="AQ70" s="370">
        <f>'SEMESTR I'!IF70</f>
        <v>0</v>
      </c>
      <c r="AR70" s="370">
        <f>'SEMESTR I'!IG70</f>
        <v>0</v>
      </c>
      <c r="AS70" s="370">
        <f>'SEMESTR I'!IH70</f>
        <v>0</v>
      </c>
      <c r="AT70" s="370">
        <f>'SEMESTR I'!II70</f>
        <v>0</v>
      </c>
      <c r="AU70" s="370">
        <f>'SEMESTR I'!IJ70</f>
        <v>0</v>
      </c>
      <c r="AV70" s="370">
        <f>'SEMESTR I'!IK70</f>
        <v>0</v>
      </c>
      <c r="AW70" s="371">
        <f>'SEMESTR I'!IL70</f>
        <v>0</v>
      </c>
      <c r="AX70" s="372">
        <f>'SEMESTR I'!IM70</f>
        <v>0</v>
      </c>
      <c r="AY70" s="373">
        <f>'SEMESTR I'!IN70</f>
        <v>0</v>
      </c>
      <c r="AZ70" s="374">
        <f>'SEMESTR I'!IO70</f>
        <v>0</v>
      </c>
      <c r="BA70" s="375">
        <f>'SEMESTR I'!IP70</f>
        <v>0</v>
      </c>
      <c r="BB70" s="376">
        <f>'SEMESTR I'!IQ70</f>
        <v>0</v>
      </c>
      <c r="BC70" s="377">
        <f>'SEMESTR I'!IR70</f>
        <v>0</v>
      </c>
      <c r="BD70" s="378">
        <f>'SEMESTR I'!IS70</f>
        <v>0</v>
      </c>
      <c r="BE70" s="377">
        <f>'SEMESTR I'!IT70</f>
        <v>0</v>
      </c>
      <c r="BF70" s="379">
        <f>'SEMESTR I'!IU70</f>
        <v>0</v>
      </c>
      <c r="BG70" s="380">
        <f>'SEMESTR I'!IV70</f>
        <v>0</v>
      </c>
      <c r="BH70" s="381">
        <f>'SEMESTR I'!IW70</f>
        <v>0</v>
      </c>
      <c r="BI70" s="382">
        <f>'SEMESTR I'!IX70</f>
        <v>0</v>
      </c>
      <c r="BJ70" s="458">
        <f>'SEMESTR I'!IY70</f>
        <v>0</v>
      </c>
      <c r="BK70" s="459">
        <f>'SEMESTR I'!IZ70</f>
        <v>0</v>
      </c>
      <c r="BL70" s="456">
        <f>'SEMESTR I'!JA70</f>
        <v>0</v>
      </c>
      <c r="BM70" s="460">
        <f>'SEMESTR I'!JB70</f>
        <v>0</v>
      </c>
      <c r="BN70" s="367">
        <f>'SEMESTR II'!KY70</f>
        <v>0</v>
      </c>
      <c r="BO70" s="368">
        <f>'SEMESTR II'!KZ70</f>
        <v>0</v>
      </c>
      <c r="BP70" s="367">
        <f>'SEMESTR II'!LA70</f>
        <v>0</v>
      </c>
      <c r="BQ70" s="369">
        <f>'SEMESTR II'!LB70</f>
        <v>0</v>
      </c>
      <c r="BR70" s="370">
        <f>'SEMESTR II'!LC70</f>
        <v>0</v>
      </c>
      <c r="BS70" s="370">
        <f>'SEMESTR II'!LD70</f>
        <v>0</v>
      </c>
      <c r="BT70" s="370">
        <f>'SEMESTR II'!LE70</f>
        <v>0</v>
      </c>
      <c r="BU70" s="370">
        <f>'SEMESTR II'!LF70</f>
        <v>0</v>
      </c>
      <c r="BV70" s="370">
        <f>'SEMESTR II'!LG70</f>
        <v>0</v>
      </c>
      <c r="BW70" s="370">
        <f>'SEMESTR II'!LH70</f>
        <v>0</v>
      </c>
      <c r="BX70" s="370">
        <f>'SEMESTR II'!LI70</f>
        <v>0</v>
      </c>
      <c r="BY70" s="370">
        <f>'SEMESTR II'!LJ70</f>
        <v>0</v>
      </c>
      <c r="BZ70" s="370">
        <f>'SEMESTR II'!LK70</f>
        <v>0</v>
      </c>
      <c r="CA70" s="371">
        <f>'SEMESTR II'!LL70</f>
        <v>0</v>
      </c>
      <c r="CB70" s="372">
        <f>'SEMESTR II'!LM70</f>
        <v>0</v>
      </c>
      <c r="CC70" s="373">
        <f>'SEMESTR II'!LN70</f>
        <v>0</v>
      </c>
      <c r="CD70" s="383">
        <f>'SEMESTR II'!LO70</f>
        <v>0</v>
      </c>
      <c r="CE70" s="373">
        <f>'SEMESTR II'!LP70</f>
        <v>0</v>
      </c>
      <c r="CF70" s="384">
        <f>'SEMESTR II'!LQ70</f>
        <v>0</v>
      </c>
      <c r="CG70" s="385">
        <f>'SEMESTR II'!LR70</f>
        <v>0</v>
      </c>
      <c r="CH70" s="386">
        <f>'SEMESTR II'!LS70</f>
        <v>0</v>
      </c>
      <c r="CI70" s="385">
        <f>'SEMESTR II'!LT70</f>
        <v>0</v>
      </c>
      <c r="CJ70" s="387">
        <f>'SEMESTR II'!LU70</f>
        <v>0</v>
      </c>
      <c r="CK70" s="388">
        <f>'SEMESTR II'!LV70</f>
        <v>0</v>
      </c>
      <c r="CL70" s="389">
        <f>'SEMESTR II'!LW70</f>
        <v>0</v>
      </c>
      <c r="CM70" s="390">
        <f>'SEMESTR II'!LX70</f>
        <v>0</v>
      </c>
      <c r="CN70" s="461">
        <f>'SEMESTR II'!LY70</f>
        <v>0</v>
      </c>
      <c r="CO70" s="462">
        <f>'SEMESTR II'!LZ70</f>
        <v>0</v>
      </c>
      <c r="CP70" s="463">
        <f>'SEMESTR II'!MA70</f>
        <v>0</v>
      </c>
      <c r="CQ70" s="464">
        <f>'SEMESTR II'!MB70</f>
        <v>0</v>
      </c>
      <c r="CR70" s="367">
        <f t="shared" si="6"/>
        <v>0</v>
      </c>
      <c r="CS70" s="368">
        <f t="shared" si="7"/>
        <v>0</v>
      </c>
      <c r="CT70" s="367">
        <f t="shared" si="8"/>
        <v>0</v>
      </c>
      <c r="CU70" s="369">
        <f t="shared" si="9"/>
        <v>0</v>
      </c>
      <c r="CV70" s="370">
        <f t="shared" si="10"/>
        <v>0</v>
      </c>
      <c r="CW70" s="370">
        <f t="shared" si="11"/>
        <v>0</v>
      </c>
      <c r="CX70" s="370">
        <f t="shared" si="12"/>
        <v>0</v>
      </c>
      <c r="CY70" s="370">
        <f t="shared" si="13"/>
        <v>0</v>
      </c>
      <c r="CZ70" s="370">
        <f t="shared" si="14"/>
        <v>0</v>
      </c>
      <c r="DA70" s="370">
        <f t="shared" si="15"/>
        <v>0</v>
      </c>
      <c r="DB70" s="370">
        <f t="shared" si="16"/>
        <v>0</v>
      </c>
      <c r="DC70" s="370">
        <f t="shared" si="17"/>
        <v>0</v>
      </c>
      <c r="DD70" s="370">
        <f t="shared" si="18"/>
        <v>0</v>
      </c>
      <c r="DE70" s="371">
        <f t="shared" si="19"/>
        <v>0</v>
      </c>
      <c r="DF70" s="373">
        <f t="shared" si="20"/>
        <v>0</v>
      </c>
      <c r="DG70" s="373">
        <f t="shared" si="21"/>
        <v>0</v>
      </c>
      <c r="DH70" s="371">
        <f t="shared" si="22"/>
        <v>0</v>
      </c>
      <c r="DI70" s="373">
        <f t="shared" si="23"/>
        <v>0</v>
      </c>
      <c r="DJ70" s="374">
        <f t="shared" si="24"/>
        <v>0</v>
      </c>
      <c r="DK70" s="377">
        <f t="shared" si="25"/>
        <v>0</v>
      </c>
      <c r="DL70" s="378">
        <f t="shared" si="26"/>
        <v>0</v>
      </c>
      <c r="DM70" s="377">
        <f t="shared" si="27"/>
        <v>0</v>
      </c>
      <c r="DN70" s="391">
        <f t="shared" si="28"/>
        <v>0</v>
      </c>
      <c r="DO70" s="392">
        <f t="shared" si="29"/>
        <v>0</v>
      </c>
      <c r="DP70" s="381">
        <f t="shared" si="30"/>
        <v>0</v>
      </c>
      <c r="DQ70" s="393">
        <f t="shared" si="31"/>
        <v>0</v>
      </c>
      <c r="DR70" s="458">
        <f t="shared" si="32"/>
        <v>0</v>
      </c>
      <c r="DS70" s="465">
        <f t="shared" si="33"/>
        <v>0</v>
      </c>
      <c r="DT70" s="466">
        <f t="shared" si="34"/>
        <v>0</v>
      </c>
      <c r="DU70" s="467" t="e">
        <f t="shared" si="35"/>
        <v>#DIV/0!</v>
      </c>
      <c r="DV70" s="394" t="str">
        <f t="shared" si="36"/>
        <v>-</v>
      </c>
    </row>
    <row r="71" spans="1:126" ht="15.75" thickBot="1">
      <c r="A71">
        <f>'SEMESTR I'!A71</f>
        <v>0</v>
      </c>
      <c r="B71">
        <f>'SEMESTR I'!B71</f>
        <v>0</v>
      </c>
      <c r="C71">
        <f>'SEMESTR I'!C71</f>
        <v>0</v>
      </c>
      <c r="D71">
        <f>'SEMESTR I'!D71</f>
        <v>0</v>
      </c>
      <c r="E71">
        <f>'SEMESTR I'!E71</f>
        <v>0</v>
      </c>
      <c r="F71">
        <f>'SEMESTR I'!F71</f>
        <v>0</v>
      </c>
      <c r="G71">
        <f>'SEMESTR I'!G71</f>
        <v>0</v>
      </c>
      <c r="H71">
        <f>'SEMESTR I'!H71</f>
        <v>0</v>
      </c>
      <c r="I71">
        <f>'SEMESTR I'!I71</f>
        <v>0</v>
      </c>
      <c r="J71">
        <f>'SEMESTR I'!J71</f>
        <v>0</v>
      </c>
      <c r="K71">
        <f>'SEMESTR I'!K71</f>
        <v>0</v>
      </c>
      <c r="L71">
        <f>'SEMESTR I'!L71</f>
        <v>0</v>
      </c>
      <c r="M71">
        <f>'SEMESTR I'!M71</f>
        <v>0</v>
      </c>
      <c r="N71">
        <f>'SEMESTR I'!N71</f>
        <v>0</v>
      </c>
      <c r="O71">
        <f>'SEMESTR I'!O71</f>
        <v>0</v>
      </c>
      <c r="P71">
        <f>'SEMESTR I'!P71</f>
        <v>0</v>
      </c>
      <c r="Q71">
        <f>'SEMESTR I'!Q71</f>
        <v>0</v>
      </c>
      <c r="R71">
        <f>'SEMESTR I'!R71</f>
        <v>0</v>
      </c>
      <c r="S71">
        <f>'SEMESTR I'!S71</f>
        <v>0</v>
      </c>
      <c r="T71">
        <f>'SEMESTR I'!T71</f>
        <v>0</v>
      </c>
      <c r="U71">
        <f>'SEMESTR I'!U71</f>
        <v>0</v>
      </c>
      <c r="V71">
        <f>'SEMESTR I'!V71</f>
        <v>0</v>
      </c>
      <c r="W71">
        <f>'SEMESTR I'!W71</f>
        <v>0</v>
      </c>
      <c r="X71">
        <f>'SEMESTR I'!X71</f>
        <v>0</v>
      </c>
      <c r="Y71">
        <f>'SEMESTR I'!Y71</f>
        <v>0</v>
      </c>
      <c r="Z71">
        <f>'SEMESTR I'!Z71</f>
        <v>0</v>
      </c>
      <c r="AA71">
        <f>'SEMESTR I'!AA71</f>
        <v>0</v>
      </c>
      <c r="AB71">
        <f>'SEMESTR I'!AB71</f>
        <v>0</v>
      </c>
      <c r="AC71">
        <f>'SEMESTR I'!AC71</f>
        <v>0</v>
      </c>
      <c r="AD71">
        <f>'SEMESTR I'!AD71</f>
        <v>0</v>
      </c>
      <c r="AE71">
        <f>'SEMESTR I'!AE71</f>
        <v>0</v>
      </c>
      <c r="AF71">
        <f>'SEMESTR I'!AF71</f>
        <v>0</v>
      </c>
      <c r="AG71">
        <f>'SEMESTR I'!AG71</f>
        <v>0</v>
      </c>
      <c r="AH71">
        <f>'SEMESTR I'!AH71</f>
        <v>0</v>
      </c>
      <c r="AI71">
        <f>'SEMESTR I'!AI71</f>
        <v>0</v>
      </c>
      <c r="AJ71" s="367">
        <f>'SEMESTR I'!HY71</f>
        <v>0</v>
      </c>
      <c r="AK71" s="368">
        <f>'SEMESTR I'!HZ71</f>
        <v>0</v>
      </c>
      <c r="AL71" s="367">
        <f>'SEMESTR I'!IA71</f>
        <v>0</v>
      </c>
      <c r="AM71" s="369">
        <f>'SEMESTR I'!IB71</f>
        <v>0</v>
      </c>
      <c r="AN71" s="370">
        <f>'SEMESTR I'!IC71</f>
        <v>0</v>
      </c>
      <c r="AO71" s="370">
        <f>'SEMESTR I'!ID71</f>
        <v>0</v>
      </c>
      <c r="AP71" s="370">
        <f>'SEMESTR I'!IE71</f>
        <v>0</v>
      </c>
      <c r="AQ71" s="370">
        <f>'SEMESTR I'!IF71</f>
        <v>0</v>
      </c>
      <c r="AR71" s="370">
        <f>'SEMESTR I'!IG71</f>
        <v>0</v>
      </c>
      <c r="AS71" s="370">
        <f>'SEMESTR I'!IH71</f>
        <v>0</v>
      </c>
      <c r="AT71" s="370">
        <f>'SEMESTR I'!II71</f>
        <v>0</v>
      </c>
      <c r="AU71" s="370">
        <f>'SEMESTR I'!IJ71</f>
        <v>0</v>
      </c>
      <c r="AV71" s="370">
        <f>'SEMESTR I'!IK71</f>
        <v>0</v>
      </c>
      <c r="AW71" s="371">
        <f>'SEMESTR I'!IL71</f>
        <v>0</v>
      </c>
      <c r="AX71" s="372">
        <f>'SEMESTR I'!IM71</f>
        <v>0</v>
      </c>
      <c r="AY71" s="373">
        <f>'SEMESTR I'!IN71</f>
        <v>0</v>
      </c>
      <c r="AZ71" s="374">
        <f>'SEMESTR I'!IO71</f>
        <v>0</v>
      </c>
      <c r="BA71" s="375">
        <f>'SEMESTR I'!IP71</f>
        <v>0</v>
      </c>
      <c r="BB71" s="376">
        <f>'SEMESTR I'!IQ71</f>
        <v>0</v>
      </c>
      <c r="BC71" s="377">
        <f>'SEMESTR I'!IR71</f>
        <v>0</v>
      </c>
      <c r="BD71" s="378">
        <f>'SEMESTR I'!IS71</f>
        <v>0</v>
      </c>
      <c r="BE71" s="377">
        <f>'SEMESTR I'!IT71</f>
        <v>0</v>
      </c>
      <c r="BF71" s="379">
        <f>'SEMESTR I'!IU71</f>
        <v>0</v>
      </c>
      <c r="BG71" s="380">
        <f>'SEMESTR I'!IV71</f>
        <v>0</v>
      </c>
      <c r="BH71" s="381">
        <f>'SEMESTR I'!IW71</f>
        <v>0</v>
      </c>
      <c r="BI71" s="382">
        <f>'SEMESTR I'!IX71</f>
        <v>0</v>
      </c>
      <c r="BJ71" s="458">
        <f>'SEMESTR I'!IY71</f>
        <v>0</v>
      </c>
      <c r="BK71" s="459">
        <f>'SEMESTR I'!IZ71</f>
        <v>0</v>
      </c>
      <c r="BL71" s="456">
        <f>'SEMESTR I'!JA71</f>
        <v>0</v>
      </c>
      <c r="BM71" s="460">
        <f>'SEMESTR I'!JB71</f>
        <v>0</v>
      </c>
      <c r="BN71" s="367">
        <f>'SEMESTR II'!KY71</f>
        <v>0</v>
      </c>
      <c r="BO71" s="368">
        <f>'SEMESTR II'!KZ71</f>
        <v>0</v>
      </c>
      <c r="BP71" s="367">
        <f>'SEMESTR II'!LA71</f>
        <v>0</v>
      </c>
      <c r="BQ71" s="369">
        <f>'SEMESTR II'!LB71</f>
        <v>0</v>
      </c>
      <c r="BR71" s="370">
        <f>'SEMESTR II'!LC71</f>
        <v>0</v>
      </c>
      <c r="BS71" s="370">
        <f>'SEMESTR II'!LD71</f>
        <v>0</v>
      </c>
      <c r="BT71" s="370">
        <f>'SEMESTR II'!LE71</f>
        <v>0</v>
      </c>
      <c r="BU71" s="370">
        <f>'SEMESTR II'!LF71</f>
        <v>0</v>
      </c>
      <c r="BV71" s="370">
        <f>'SEMESTR II'!LG71</f>
        <v>0</v>
      </c>
      <c r="BW71" s="370">
        <f>'SEMESTR II'!LH71</f>
        <v>0</v>
      </c>
      <c r="BX71" s="370">
        <f>'SEMESTR II'!LI71</f>
        <v>0</v>
      </c>
      <c r="BY71" s="370">
        <f>'SEMESTR II'!LJ71</f>
        <v>0</v>
      </c>
      <c r="BZ71" s="370">
        <f>'SEMESTR II'!LK71</f>
        <v>0</v>
      </c>
      <c r="CA71" s="371">
        <f>'SEMESTR II'!LL71</f>
        <v>0</v>
      </c>
      <c r="CB71" s="372">
        <f>'SEMESTR II'!LM71</f>
        <v>0</v>
      </c>
      <c r="CC71" s="373">
        <f>'SEMESTR II'!LN71</f>
        <v>0</v>
      </c>
      <c r="CD71" s="383">
        <f>'SEMESTR II'!LO71</f>
        <v>0</v>
      </c>
      <c r="CE71" s="373">
        <f>'SEMESTR II'!LP71</f>
        <v>0</v>
      </c>
      <c r="CF71" s="384">
        <f>'SEMESTR II'!LQ71</f>
        <v>0</v>
      </c>
      <c r="CG71" s="385">
        <f>'SEMESTR II'!LR71</f>
        <v>0</v>
      </c>
      <c r="CH71" s="386">
        <f>'SEMESTR II'!LS71</f>
        <v>0</v>
      </c>
      <c r="CI71" s="385">
        <f>'SEMESTR II'!LT71</f>
        <v>0</v>
      </c>
      <c r="CJ71" s="387">
        <f>'SEMESTR II'!LU71</f>
        <v>0</v>
      </c>
      <c r="CK71" s="388">
        <f>'SEMESTR II'!LV71</f>
        <v>0</v>
      </c>
      <c r="CL71" s="389">
        <f>'SEMESTR II'!LW71</f>
        <v>0</v>
      </c>
      <c r="CM71" s="390">
        <f>'SEMESTR II'!LX71</f>
        <v>0</v>
      </c>
      <c r="CN71" s="461">
        <f>'SEMESTR II'!LY71</f>
        <v>0</v>
      </c>
      <c r="CO71" s="462">
        <f>'SEMESTR II'!LZ71</f>
        <v>0</v>
      </c>
      <c r="CP71" s="463">
        <f>'SEMESTR II'!MA71</f>
        <v>0</v>
      </c>
      <c r="CQ71" s="464">
        <f>'SEMESTR II'!MB71</f>
        <v>0</v>
      </c>
      <c r="CR71" s="367">
        <f t="shared" si="6"/>
        <v>0</v>
      </c>
      <c r="CS71" s="368">
        <f t="shared" si="7"/>
        <v>0</v>
      </c>
      <c r="CT71" s="367">
        <f t="shared" si="8"/>
        <v>0</v>
      </c>
      <c r="CU71" s="369">
        <f t="shared" si="9"/>
        <v>0</v>
      </c>
      <c r="CV71" s="370">
        <f t="shared" si="10"/>
        <v>0</v>
      </c>
      <c r="CW71" s="370">
        <f t="shared" si="11"/>
        <v>0</v>
      </c>
      <c r="CX71" s="370">
        <f t="shared" si="12"/>
        <v>0</v>
      </c>
      <c r="CY71" s="370">
        <f t="shared" si="13"/>
        <v>0</v>
      </c>
      <c r="CZ71" s="370">
        <f t="shared" si="14"/>
        <v>0</v>
      </c>
      <c r="DA71" s="370">
        <f t="shared" si="15"/>
        <v>0</v>
      </c>
      <c r="DB71" s="370">
        <f t="shared" si="16"/>
        <v>0</v>
      </c>
      <c r="DC71" s="370">
        <f t="shared" si="17"/>
        <v>0</v>
      </c>
      <c r="DD71" s="370">
        <f t="shared" si="18"/>
        <v>0</v>
      </c>
      <c r="DE71" s="371">
        <f t="shared" si="19"/>
        <v>0</v>
      </c>
      <c r="DF71" s="373">
        <f t="shared" si="20"/>
        <v>0</v>
      </c>
      <c r="DG71" s="373">
        <f t="shared" si="21"/>
        <v>0</v>
      </c>
      <c r="DH71" s="371">
        <f t="shared" si="22"/>
        <v>0</v>
      </c>
      <c r="DI71" s="373">
        <f t="shared" si="23"/>
        <v>0</v>
      </c>
      <c r="DJ71" s="374">
        <f t="shared" si="24"/>
        <v>0</v>
      </c>
      <c r="DK71" s="377">
        <f t="shared" si="25"/>
        <v>0</v>
      </c>
      <c r="DL71" s="378">
        <f t="shared" si="26"/>
        <v>0</v>
      </c>
      <c r="DM71" s="377">
        <f t="shared" si="27"/>
        <v>0</v>
      </c>
      <c r="DN71" s="391">
        <f t="shared" si="28"/>
        <v>0</v>
      </c>
      <c r="DO71" s="392">
        <f t="shared" si="29"/>
        <v>0</v>
      </c>
      <c r="DP71" s="381">
        <f t="shared" si="30"/>
        <v>0</v>
      </c>
      <c r="DQ71" s="393">
        <f t="shared" si="31"/>
        <v>0</v>
      </c>
      <c r="DR71" s="458">
        <f t="shared" si="32"/>
        <v>0</v>
      </c>
      <c r="DS71" s="465">
        <f t="shared" si="33"/>
        <v>0</v>
      </c>
      <c r="DT71" s="466">
        <f t="shared" si="34"/>
        <v>0</v>
      </c>
      <c r="DU71" s="467" t="e">
        <f t="shared" si="35"/>
        <v>#DIV/0!</v>
      </c>
      <c r="DV71" s="394" t="str">
        <f t="shared" si="36"/>
        <v>-</v>
      </c>
    </row>
    <row r="72" spans="1:126" ht="15.75" thickBot="1">
      <c r="A72">
        <f>'SEMESTR I'!A72</f>
        <v>0</v>
      </c>
      <c r="B72">
        <f>'SEMESTR I'!B72</f>
        <v>0</v>
      </c>
      <c r="C72">
        <f>'SEMESTR I'!C72</f>
        <v>0</v>
      </c>
      <c r="D72">
        <f>'SEMESTR I'!D72</f>
        <v>0</v>
      </c>
      <c r="E72">
        <f>'SEMESTR I'!E72</f>
        <v>0</v>
      </c>
      <c r="F72">
        <f>'SEMESTR I'!F72</f>
        <v>0</v>
      </c>
      <c r="G72">
        <f>'SEMESTR I'!G72</f>
        <v>0</v>
      </c>
      <c r="H72">
        <f>'SEMESTR I'!H72</f>
        <v>0</v>
      </c>
      <c r="I72">
        <f>'SEMESTR I'!I72</f>
        <v>0</v>
      </c>
      <c r="J72">
        <f>'SEMESTR I'!J72</f>
        <v>0</v>
      </c>
      <c r="K72">
        <f>'SEMESTR I'!K72</f>
        <v>0</v>
      </c>
      <c r="L72">
        <f>'SEMESTR I'!L72</f>
        <v>0</v>
      </c>
      <c r="M72">
        <f>'SEMESTR I'!M72</f>
        <v>0</v>
      </c>
      <c r="N72">
        <f>'SEMESTR I'!N72</f>
        <v>0</v>
      </c>
      <c r="O72">
        <f>'SEMESTR I'!O72</f>
        <v>0</v>
      </c>
      <c r="P72">
        <f>'SEMESTR I'!P72</f>
        <v>0</v>
      </c>
      <c r="Q72">
        <f>'SEMESTR I'!Q72</f>
        <v>0</v>
      </c>
      <c r="R72">
        <f>'SEMESTR I'!R72</f>
        <v>0</v>
      </c>
      <c r="S72">
        <f>'SEMESTR I'!S72</f>
        <v>0</v>
      </c>
      <c r="T72">
        <f>'SEMESTR I'!T72</f>
        <v>0</v>
      </c>
      <c r="U72">
        <f>'SEMESTR I'!U72</f>
        <v>0</v>
      </c>
      <c r="V72">
        <f>'SEMESTR I'!V72</f>
        <v>0</v>
      </c>
      <c r="W72">
        <f>'SEMESTR I'!W72</f>
        <v>0</v>
      </c>
      <c r="X72">
        <f>'SEMESTR I'!X72</f>
        <v>0</v>
      </c>
      <c r="Y72">
        <f>'SEMESTR I'!Y72</f>
        <v>0</v>
      </c>
      <c r="Z72">
        <f>'SEMESTR I'!Z72</f>
        <v>0</v>
      </c>
      <c r="AA72">
        <f>'SEMESTR I'!AA72</f>
        <v>0</v>
      </c>
      <c r="AB72">
        <f>'SEMESTR I'!AB72</f>
        <v>0</v>
      </c>
      <c r="AC72">
        <f>'SEMESTR I'!AC72</f>
        <v>0</v>
      </c>
      <c r="AD72">
        <f>'SEMESTR I'!AD72</f>
        <v>0</v>
      </c>
      <c r="AE72">
        <f>'SEMESTR I'!AE72</f>
        <v>0</v>
      </c>
      <c r="AF72">
        <f>'SEMESTR I'!AF72</f>
        <v>0</v>
      </c>
      <c r="AG72">
        <f>'SEMESTR I'!AG72</f>
        <v>0</v>
      </c>
      <c r="AH72">
        <f>'SEMESTR I'!AH72</f>
        <v>0</v>
      </c>
      <c r="AI72">
        <f>'SEMESTR I'!AI72</f>
        <v>0</v>
      </c>
      <c r="AJ72" s="367">
        <f>'SEMESTR I'!HY72</f>
        <v>0</v>
      </c>
      <c r="AK72" s="368">
        <f>'SEMESTR I'!HZ72</f>
        <v>0</v>
      </c>
      <c r="AL72" s="367">
        <f>'SEMESTR I'!IA72</f>
        <v>0</v>
      </c>
      <c r="AM72" s="369">
        <f>'SEMESTR I'!IB72</f>
        <v>0</v>
      </c>
      <c r="AN72" s="370">
        <f>'SEMESTR I'!IC72</f>
        <v>0</v>
      </c>
      <c r="AO72" s="370">
        <f>'SEMESTR I'!ID72</f>
        <v>0</v>
      </c>
      <c r="AP72" s="370">
        <f>'SEMESTR I'!IE72</f>
        <v>0</v>
      </c>
      <c r="AQ72" s="370">
        <f>'SEMESTR I'!IF72</f>
        <v>0</v>
      </c>
      <c r="AR72" s="370">
        <f>'SEMESTR I'!IG72</f>
        <v>0</v>
      </c>
      <c r="AS72" s="370">
        <f>'SEMESTR I'!IH72</f>
        <v>0</v>
      </c>
      <c r="AT72" s="370">
        <f>'SEMESTR I'!II72</f>
        <v>0</v>
      </c>
      <c r="AU72" s="370">
        <f>'SEMESTR I'!IJ72</f>
        <v>0</v>
      </c>
      <c r="AV72" s="370">
        <f>'SEMESTR I'!IK72</f>
        <v>0</v>
      </c>
      <c r="AW72" s="371">
        <f>'SEMESTR I'!IL72</f>
        <v>0</v>
      </c>
      <c r="AX72" s="372">
        <f>'SEMESTR I'!IM72</f>
        <v>0</v>
      </c>
      <c r="AY72" s="373">
        <f>'SEMESTR I'!IN72</f>
        <v>0</v>
      </c>
      <c r="AZ72" s="374">
        <f>'SEMESTR I'!IO72</f>
        <v>0</v>
      </c>
      <c r="BA72" s="375">
        <f>'SEMESTR I'!IP72</f>
        <v>0</v>
      </c>
      <c r="BB72" s="376">
        <f>'SEMESTR I'!IQ72</f>
        <v>0</v>
      </c>
      <c r="BC72" s="377">
        <f>'SEMESTR I'!IR72</f>
        <v>0</v>
      </c>
      <c r="BD72" s="378">
        <f>'SEMESTR I'!IS72</f>
        <v>0</v>
      </c>
      <c r="BE72" s="377">
        <f>'SEMESTR I'!IT72</f>
        <v>0</v>
      </c>
      <c r="BF72" s="379">
        <f>'SEMESTR I'!IU72</f>
        <v>0</v>
      </c>
      <c r="BG72" s="380">
        <f>'SEMESTR I'!IV72</f>
        <v>0</v>
      </c>
      <c r="BH72" s="381">
        <f>'SEMESTR I'!IW72</f>
        <v>0</v>
      </c>
      <c r="BI72" s="382">
        <f>'SEMESTR I'!IX72</f>
        <v>0</v>
      </c>
      <c r="BJ72" s="458">
        <f>'SEMESTR I'!IY72</f>
        <v>0</v>
      </c>
      <c r="BK72" s="459">
        <f>'SEMESTR I'!IZ72</f>
        <v>0</v>
      </c>
      <c r="BL72" s="456">
        <f>'SEMESTR I'!JA72</f>
        <v>0</v>
      </c>
      <c r="BM72" s="460">
        <f>'SEMESTR I'!JB72</f>
        <v>0</v>
      </c>
      <c r="BN72" s="367">
        <f>'SEMESTR II'!KY72</f>
        <v>0</v>
      </c>
      <c r="BO72" s="368">
        <f>'SEMESTR II'!KZ72</f>
        <v>0</v>
      </c>
      <c r="BP72" s="367">
        <f>'SEMESTR II'!LA72</f>
        <v>0</v>
      </c>
      <c r="BQ72" s="369">
        <f>'SEMESTR II'!LB72</f>
        <v>0</v>
      </c>
      <c r="BR72" s="370">
        <f>'SEMESTR II'!LC72</f>
        <v>0</v>
      </c>
      <c r="BS72" s="370">
        <f>'SEMESTR II'!LD72</f>
        <v>0</v>
      </c>
      <c r="BT72" s="370">
        <f>'SEMESTR II'!LE72</f>
        <v>0</v>
      </c>
      <c r="BU72" s="370">
        <f>'SEMESTR II'!LF72</f>
        <v>0</v>
      </c>
      <c r="BV72" s="370">
        <f>'SEMESTR II'!LG72</f>
        <v>0</v>
      </c>
      <c r="BW72" s="370">
        <f>'SEMESTR II'!LH72</f>
        <v>0</v>
      </c>
      <c r="BX72" s="370">
        <f>'SEMESTR II'!LI72</f>
        <v>0</v>
      </c>
      <c r="BY72" s="370">
        <f>'SEMESTR II'!LJ72</f>
        <v>0</v>
      </c>
      <c r="BZ72" s="370">
        <f>'SEMESTR II'!LK72</f>
        <v>0</v>
      </c>
      <c r="CA72" s="371">
        <f>'SEMESTR II'!LL72</f>
        <v>0</v>
      </c>
      <c r="CB72" s="372">
        <f>'SEMESTR II'!LM72</f>
        <v>0</v>
      </c>
      <c r="CC72" s="373">
        <f>'SEMESTR II'!LN72</f>
        <v>0</v>
      </c>
      <c r="CD72" s="383">
        <f>'SEMESTR II'!LO72</f>
        <v>0</v>
      </c>
      <c r="CE72" s="373">
        <f>'SEMESTR II'!LP72</f>
        <v>0</v>
      </c>
      <c r="CF72" s="384">
        <f>'SEMESTR II'!LQ72</f>
        <v>0</v>
      </c>
      <c r="CG72" s="385">
        <f>'SEMESTR II'!LR72</f>
        <v>0</v>
      </c>
      <c r="CH72" s="386">
        <f>'SEMESTR II'!LS72</f>
        <v>0</v>
      </c>
      <c r="CI72" s="385">
        <f>'SEMESTR II'!LT72</f>
        <v>0</v>
      </c>
      <c r="CJ72" s="387">
        <f>'SEMESTR II'!LU72</f>
        <v>0</v>
      </c>
      <c r="CK72" s="388">
        <f>'SEMESTR II'!LV72</f>
        <v>0</v>
      </c>
      <c r="CL72" s="389">
        <f>'SEMESTR II'!LW72</f>
        <v>0</v>
      </c>
      <c r="CM72" s="390">
        <f>'SEMESTR II'!LX72</f>
        <v>0</v>
      </c>
      <c r="CN72" s="461">
        <f>'SEMESTR II'!LY72</f>
        <v>0</v>
      </c>
      <c r="CO72" s="462">
        <f>'SEMESTR II'!LZ72</f>
        <v>0</v>
      </c>
      <c r="CP72" s="463">
        <f>'SEMESTR II'!MA72</f>
        <v>0</v>
      </c>
      <c r="CQ72" s="464">
        <f>'SEMESTR II'!MB72</f>
        <v>0</v>
      </c>
      <c r="CR72" s="367">
        <f t="shared" si="6"/>
        <v>0</v>
      </c>
      <c r="CS72" s="368">
        <f t="shared" si="7"/>
        <v>0</v>
      </c>
      <c r="CT72" s="367">
        <f t="shared" si="8"/>
        <v>0</v>
      </c>
      <c r="CU72" s="369">
        <f t="shared" si="9"/>
        <v>0</v>
      </c>
      <c r="CV72" s="370">
        <f t="shared" si="10"/>
        <v>0</v>
      </c>
      <c r="CW72" s="370">
        <f t="shared" si="11"/>
        <v>0</v>
      </c>
      <c r="CX72" s="370">
        <f t="shared" si="12"/>
        <v>0</v>
      </c>
      <c r="CY72" s="370">
        <f t="shared" si="13"/>
        <v>0</v>
      </c>
      <c r="CZ72" s="370">
        <f t="shared" si="14"/>
        <v>0</v>
      </c>
      <c r="DA72" s="370">
        <f t="shared" si="15"/>
        <v>0</v>
      </c>
      <c r="DB72" s="370">
        <f t="shared" si="16"/>
        <v>0</v>
      </c>
      <c r="DC72" s="370">
        <f t="shared" si="17"/>
        <v>0</v>
      </c>
      <c r="DD72" s="370">
        <f t="shared" si="18"/>
        <v>0</v>
      </c>
      <c r="DE72" s="371">
        <f t="shared" si="19"/>
        <v>0</v>
      </c>
      <c r="DF72" s="373">
        <f t="shared" si="20"/>
        <v>0</v>
      </c>
      <c r="DG72" s="373">
        <f t="shared" si="21"/>
        <v>0</v>
      </c>
      <c r="DH72" s="371">
        <f t="shared" si="22"/>
        <v>0</v>
      </c>
      <c r="DI72" s="373">
        <f t="shared" si="23"/>
        <v>0</v>
      </c>
      <c r="DJ72" s="374">
        <f t="shared" si="24"/>
        <v>0</v>
      </c>
      <c r="DK72" s="377">
        <f t="shared" si="25"/>
        <v>0</v>
      </c>
      <c r="DL72" s="378">
        <f t="shared" si="26"/>
        <v>0</v>
      </c>
      <c r="DM72" s="377">
        <f t="shared" si="27"/>
        <v>0</v>
      </c>
      <c r="DN72" s="391">
        <f t="shared" si="28"/>
        <v>0</v>
      </c>
      <c r="DO72" s="392">
        <f t="shared" si="29"/>
        <v>0</v>
      </c>
      <c r="DP72" s="381">
        <f t="shared" si="30"/>
        <v>0</v>
      </c>
      <c r="DQ72" s="393">
        <f t="shared" si="31"/>
        <v>0</v>
      </c>
      <c r="DR72" s="458">
        <f t="shared" si="32"/>
        <v>0</v>
      </c>
      <c r="DS72" s="465">
        <f t="shared" si="33"/>
        <v>0</v>
      </c>
      <c r="DT72" s="466">
        <f t="shared" si="34"/>
        <v>0</v>
      </c>
      <c r="DU72" s="467" t="e">
        <f t="shared" si="35"/>
        <v>#DIV/0!</v>
      </c>
      <c r="DV72" s="394" t="str">
        <f t="shared" si="36"/>
        <v>-</v>
      </c>
    </row>
    <row r="73" spans="1:126" ht="15.75" thickBot="1">
      <c r="A73">
        <f>'SEMESTR I'!A73</f>
        <v>0</v>
      </c>
      <c r="B73">
        <f>'SEMESTR I'!B73</f>
        <v>0</v>
      </c>
      <c r="C73">
        <f>'SEMESTR I'!C73</f>
        <v>0</v>
      </c>
      <c r="D73">
        <f>'SEMESTR I'!D73</f>
        <v>0</v>
      </c>
      <c r="E73">
        <f>'SEMESTR I'!E73</f>
        <v>0</v>
      </c>
      <c r="F73">
        <f>'SEMESTR I'!F73</f>
        <v>0</v>
      </c>
      <c r="G73">
        <f>'SEMESTR I'!G73</f>
        <v>0</v>
      </c>
      <c r="H73">
        <f>'SEMESTR I'!H73</f>
        <v>0</v>
      </c>
      <c r="I73">
        <f>'SEMESTR I'!I73</f>
        <v>0</v>
      </c>
      <c r="J73">
        <f>'SEMESTR I'!J73</f>
        <v>0</v>
      </c>
      <c r="K73">
        <f>'SEMESTR I'!K73</f>
        <v>0</v>
      </c>
      <c r="L73">
        <f>'SEMESTR I'!L73</f>
        <v>0</v>
      </c>
      <c r="M73">
        <f>'SEMESTR I'!M73</f>
        <v>0</v>
      </c>
      <c r="N73">
        <f>'SEMESTR I'!N73</f>
        <v>0</v>
      </c>
      <c r="O73">
        <f>'SEMESTR I'!O73</f>
        <v>0</v>
      </c>
      <c r="P73">
        <f>'SEMESTR I'!P73</f>
        <v>0</v>
      </c>
      <c r="Q73">
        <f>'SEMESTR I'!Q73</f>
        <v>0</v>
      </c>
      <c r="R73">
        <f>'SEMESTR I'!R73</f>
        <v>0</v>
      </c>
      <c r="S73">
        <f>'SEMESTR I'!S73</f>
        <v>0</v>
      </c>
      <c r="T73">
        <f>'SEMESTR I'!T73</f>
        <v>0</v>
      </c>
      <c r="U73">
        <f>'SEMESTR I'!U73</f>
        <v>0</v>
      </c>
      <c r="V73">
        <f>'SEMESTR I'!V73</f>
        <v>0</v>
      </c>
      <c r="W73">
        <f>'SEMESTR I'!W73</f>
        <v>0</v>
      </c>
      <c r="X73">
        <f>'SEMESTR I'!X73</f>
        <v>0</v>
      </c>
      <c r="Y73">
        <f>'SEMESTR I'!Y73</f>
        <v>0</v>
      </c>
      <c r="Z73">
        <f>'SEMESTR I'!Z73</f>
        <v>0</v>
      </c>
      <c r="AA73">
        <f>'SEMESTR I'!AA73</f>
        <v>0</v>
      </c>
      <c r="AB73">
        <f>'SEMESTR I'!AB73</f>
        <v>0</v>
      </c>
      <c r="AC73">
        <f>'SEMESTR I'!AC73</f>
        <v>0</v>
      </c>
      <c r="AD73">
        <f>'SEMESTR I'!AD73</f>
        <v>0</v>
      </c>
      <c r="AE73">
        <f>'SEMESTR I'!AE73</f>
        <v>0</v>
      </c>
      <c r="AF73">
        <f>'SEMESTR I'!AF73</f>
        <v>0</v>
      </c>
      <c r="AG73">
        <f>'SEMESTR I'!AG73</f>
        <v>0</v>
      </c>
      <c r="AH73">
        <f>'SEMESTR I'!AH73</f>
        <v>0</v>
      </c>
      <c r="AI73">
        <f>'SEMESTR I'!AI73</f>
        <v>0</v>
      </c>
      <c r="AJ73" s="367">
        <f>'SEMESTR I'!HY73</f>
        <v>0</v>
      </c>
      <c r="AK73" s="368">
        <f>'SEMESTR I'!HZ73</f>
        <v>0</v>
      </c>
      <c r="AL73" s="367">
        <f>'SEMESTR I'!IA73</f>
        <v>0</v>
      </c>
      <c r="AM73" s="369">
        <f>'SEMESTR I'!IB73</f>
        <v>0</v>
      </c>
      <c r="AN73" s="370">
        <f>'SEMESTR I'!IC73</f>
        <v>0</v>
      </c>
      <c r="AO73" s="370">
        <f>'SEMESTR I'!ID73</f>
        <v>0</v>
      </c>
      <c r="AP73" s="370">
        <f>'SEMESTR I'!IE73</f>
        <v>0</v>
      </c>
      <c r="AQ73" s="370">
        <f>'SEMESTR I'!IF73</f>
        <v>0</v>
      </c>
      <c r="AR73" s="370">
        <f>'SEMESTR I'!IG73</f>
        <v>0</v>
      </c>
      <c r="AS73" s="370">
        <f>'SEMESTR I'!IH73</f>
        <v>0</v>
      </c>
      <c r="AT73" s="370">
        <f>'SEMESTR I'!II73</f>
        <v>0</v>
      </c>
      <c r="AU73" s="370">
        <f>'SEMESTR I'!IJ73</f>
        <v>0</v>
      </c>
      <c r="AV73" s="370">
        <f>'SEMESTR I'!IK73</f>
        <v>0</v>
      </c>
      <c r="AW73" s="371">
        <f>'SEMESTR I'!IL73</f>
        <v>0</v>
      </c>
      <c r="AX73" s="372">
        <f>'SEMESTR I'!IM73</f>
        <v>0</v>
      </c>
      <c r="AY73" s="373">
        <f>'SEMESTR I'!IN73</f>
        <v>0</v>
      </c>
      <c r="AZ73" s="374">
        <f>'SEMESTR I'!IO73</f>
        <v>0</v>
      </c>
      <c r="BA73" s="375">
        <f>'SEMESTR I'!IP73</f>
        <v>0</v>
      </c>
      <c r="BB73" s="376">
        <f>'SEMESTR I'!IQ73</f>
        <v>0</v>
      </c>
      <c r="BC73" s="377">
        <f>'SEMESTR I'!IR73</f>
        <v>0</v>
      </c>
      <c r="BD73" s="378">
        <f>'SEMESTR I'!IS73</f>
        <v>0</v>
      </c>
      <c r="BE73" s="377">
        <f>'SEMESTR I'!IT73</f>
        <v>0</v>
      </c>
      <c r="BF73" s="379">
        <f>'SEMESTR I'!IU73</f>
        <v>0</v>
      </c>
      <c r="BG73" s="380">
        <f>'SEMESTR I'!IV73</f>
        <v>0</v>
      </c>
      <c r="BH73" s="381">
        <f>'SEMESTR I'!IW73</f>
        <v>0</v>
      </c>
      <c r="BI73" s="382">
        <f>'SEMESTR I'!IX73</f>
        <v>0</v>
      </c>
      <c r="BJ73" s="458">
        <f>'SEMESTR I'!IY73</f>
        <v>0</v>
      </c>
      <c r="BK73" s="459">
        <f>'SEMESTR I'!IZ73</f>
        <v>0</v>
      </c>
      <c r="BL73" s="456">
        <f>'SEMESTR I'!JA73</f>
        <v>0</v>
      </c>
      <c r="BM73" s="460">
        <f>'SEMESTR I'!JB73</f>
        <v>0</v>
      </c>
      <c r="BN73" s="367">
        <f>'SEMESTR II'!KY73</f>
        <v>0</v>
      </c>
      <c r="BO73" s="368">
        <f>'SEMESTR II'!KZ73</f>
        <v>0</v>
      </c>
      <c r="BP73" s="367">
        <f>'SEMESTR II'!LA73</f>
        <v>0</v>
      </c>
      <c r="BQ73" s="369">
        <f>'SEMESTR II'!LB73</f>
        <v>0</v>
      </c>
      <c r="BR73" s="370">
        <f>'SEMESTR II'!LC73</f>
        <v>0</v>
      </c>
      <c r="BS73" s="370">
        <f>'SEMESTR II'!LD73</f>
        <v>0</v>
      </c>
      <c r="BT73" s="370">
        <f>'SEMESTR II'!LE73</f>
        <v>0</v>
      </c>
      <c r="BU73" s="370">
        <f>'SEMESTR II'!LF73</f>
        <v>0</v>
      </c>
      <c r="BV73" s="370">
        <f>'SEMESTR II'!LG73</f>
        <v>0</v>
      </c>
      <c r="BW73" s="370">
        <f>'SEMESTR II'!LH73</f>
        <v>0</v>
      </c>
      <c r="BX73" s="370">
        <f>'SEMESTR II'!LI73</f>
        <v>0</v>
      </c>
      <c r="BY73" s="370">
        <f>'SEMESTR II'!LJ73</f>
        <v>0</v>
      </c>
      <c r="BZ73" s="370">
        <f>'SEMESTR II'!LK73</f>
        <v>0</v>
      </c>
      <c r="CA73" s="371">
        <f>'SEMESTR II'!LL73</f>
        <v>0</v>
      </c>
      <c r="CB73" s="372">
        <f>'SEMESTR II'!LM73</f>
        <v>0</v>
      </c>
      <c r="CC73" s="373">
        <f>'SEMESTR II'!LN73</f>
        <v>0</v>
      </c>
      <c r="CD73" s="383">
        <f>'SEMESTR II'!LO73</f>
        <v>0</v>
      </c>
      <c r="CE73" s="373">
        <f>'SEMESTR II'!LP73</f>
        <v>0</v>
      </c>
      <c r="CF73" s="384">
        <f>'SEMESTR II'!LQ73</f>
        <v>0</v>
      </c>
      <c r="CG73" s="385">
        <f>'SEMESTR II'!LR73</f>
        <v>0</v>
      </c>
      <c r="CH73" s="386">
        <f>'SEMESTR II'!LS73</f>
        <v>0</v>
      </c>
      <c r="CI73" s="385">
        <f>'SEMESTR II'!LT73</f>
        <v>0</v>
      </c>
      <c r="CJ73" s="387">
        <f>'SEMESTR II'!LU73</f>
        <v>0</v>
      </c>
      <c r="CK73" s="388">
        <f>'SEMESTR II'!LV73</f>
        <v>0</v>
      </c>
      <c r="CL73" s="389">
        <f>'SEMESTR II'!LW73</f>
        <v>0</v>
      </c>
      <c r="CM73" s="390">
        <f>'SEMESTR II'!LX73</f>
        <v>0</v>
      </c>
      <c r="CN73" s="461">
        <f>'SEMESTR II'!LY73</f>
        <v>0</v>
      </c>
      <c r="CO73" s="462">
        <f>'SEMESTR II'!LZ73</f>
        <v>0</v>
      </c>
      <c r="CP73" s="463">
        <f>'SEMESTR II'!MA73</f>
        <v>0</v>
      </c>
      <c r="CQ73" s="464">
        <f>'SEMESTR II'!MB73</f>
        <v>0</v>
      </c>
      <c r="CR73" s="367">
        <f t="shared" si="6"/>
        <v>0</v>
      </c>
      <c r="CS73" s="368">
        <f t="shared" si="7"/>
        <v>0</v>
      </c>
      <c r="CT73" s="367">
        <f t="shared" si="8"/>
        <v>0</v>
      </c>
      <c r="CU73" s="369">
        <f t="shared" si="9"/>
        <v>0</v>
      </c>
      <c r="CV73" s="370">
        <f t="shared" si="10"/>
        <v>0</v>
      </c>
      <c r="CW73" s="370">
        <f t="shared" si="11"/>
        <v>0</v>
      </c>
      <c r="CX73" s="370">
        <f t="shared" si="12"/>
        <v>0</v>
      </c>
      <c r="CY73" s="370">
        <f t="shared" si="13"/>
        <v>0</v>
      </c>
      <c r="CZ73" s="370">
        <f t="shared" si="14"/>
        <v>0</v>
      </c>
      <c r="DA73" s="370">
        <f t="shared" si="15"/>
        <v>0</v>
      </c>
      <c r="DB73" s="370">
        <f t="shared" si="16"/>
        <v>0</v>
      </c>
      <c r="DC73" s="370">
        <f t="shared" si="17"/>
        <v>0</v>
      </c>
      <c r="DD73" s="370">
        <f t="shared" si="18"/>
        <v>0</v>
      </c>
      <c r="DE73" s="371">
        <f t="shared" si="19"/>
        <v>0</v>
      </c>
      <c r="DF73" s="373">
        <f t="shared" si="20"/>
        <v>0</v>
      </c>
      <c r="DG73" s="373">
        <f t="shared" si="21"/>
        <v>0</v>
      </c>
      <c r="DH73" s="371">
        <f t="shared" si="22"/>
        <v>0</v>
      </c>
      <c r="DI73" s="373">
        <f t="shared" si="23"/>
        <v>0</v>
      </c>
      <c r="DJ73" s="374">
        <f t="shared" si="24"/>
        <v>0</v>
      </c>
      <c r="DK73" s="377">
        <f t="shared" si="25"/>
        <v>0</v>
      </c>
      <c r="DL73" s="378">
        <f t="shared" si="26"/>
        <v>0</v>
      </c>
      <c r="DM73" s="377">
        <f t="shared" si="27"/>
        <v>0</v>
      </c>
      <c r="DN73" s="391">
        <f t="shared" si="28"/>
        <v>0</v>
      </c>
      <c r="DO73" s="392">
        <f t="shared" si="29"/>
        <v>0</v>
      </c>
      <c r="DP73" s="381">
        <f t="shared" si="30"/>
        <v>0</v>
      </c>
      <c r="DQ73" s="393">
        <f t="shared" si="31"/>
        <v>0</v>
      </c>
      <c r="DR73" s="458">
        <f t="shared" si="32"/>
        <v>0</v>
      </c>
      <c r="DS73" s="465">
        <f t="shared" si="33"/>
        <v>0</v>
      </c>
      <c r="DT73" s="466">
        <f t="shared" si="34"/>
        <v>0</v>
      </c>
      <c r="DU73" s="467" t="e">
        <f t="shared" si="35"/>
        <v>#DIV/0!</v>
      </c>
      <c r="DV73" s="394" t="str">
        <f t="shared" si="36"/>
        <v>-</v>
      </c>
    </row>
    <row r="74" spans="1:126" ht="15.75" thickBot="1">
      <c r="A74">
        <f>'SEMESTR I'!A74</f>
        <v>0</v>
      </c>
      <c r="B74">
        <f>'SEMESTR I'!B74</f>
        <v>0</v>
      </c>
      <c r="C74">
        <f>'SEMESTR I'!C74</f>
        <v>0</v>
      </c>
      <c r="D74">
        <f>'SEMESTR I'!D74</f>
        <v>0</v>
      </c>
      <c r="E74">
        <f>'SEMESTR I'!E74</f>
        <v>0</v>
      </c>
      <c r="F74">
        <f>'SEMESTR I'!F74</f>
        <v>0</v>
      </c>
      <c r="G74">
        <f>'SEMESTR I'!G74</f>
        <v>0</v>
      </c>
      <c r="H74">
        <f>'SEMESTR I'!H74</f>
        <v>0</v>
      </c>
      <c r="I74">
        <f>'SEMESTR I'!I74</f>
        <v>0</v>
      </c>
      <c r="J74">
        <f>'SEMESTR I'!J74</f>
        <v>0</v>
      </c>
      <c r="K74">
        <f>'SEMESTR I'!K74</f>
        <v>0</v>
      </c>
      <c r="L74">
        <f>'SEMESTR I'!L74</f>
        <v>0</v>
      </c>
      <c r="M74">
        <f>'SEMESTR I'!M74</f>
        <v>0</v>
      </c>
      <c r="N74">
        <f>'SEMESTR I'!N74</f>
        <v>0</v>
      </c>
      <c r="O74">
        <f>'SEMESTR I'!O74</f>
        <v>0</v>
      </c>
      <c r="P74">
        <f>'SEMESTR I'!P74</f>
        <v>0</v>
      </c>
      <c r="Q74">
        <f>'SEMESTR I'!Q74</f>
        <v>0</v>
      </c>
      <c r="R74">
        <f>'SEMESTR I'!R74</f>
        <v>0</v>
      </c>
      <c r="S74">
        <f>'SEMESTR I'!S74</f>
        <v>0</v>
      </c>
      <c r="T74">
        <f>'SEMESTR I'!T74</f>
        <v>0</v>
      </c>
      <c r="U74">
        <f>'SEMESTR I'!U74</f>
        <v>0</v>
      </c>
      <c r="V74">
        <f>'SEMESTR I'!V74</f>
        <v>0</v>
      </c>
      <c r="W74">
        <f>'SEMESTR I'!W74</f>
        <v>0</v>
      </c>
      <c r="X74">
        <f>'SEMESTR I'!X74</f>
        <v>0</v>
      </c>
      <c r="Y74">
        <f>'SEMESTR I'!Y74</f>
        <v>0</v>
      </c>
      <c r="Z74">
        <f>'SEMESTR I'!Z74</f>
        <v>0</v>
      </c>
      <c r="AA74">
        <f>'SEMESTR I'!AA74</f>
        <v>0</v>
      </c>
      <c r="AB74">
        <f>'SEMESTR I'!AB74</f>
        <v>0</v>
      </c>
      <c r="AC74">
        <f>'SEMESTR I'!AC74</f>
        <v>0</v>
      </c>
      <c r="AD74">
        <f>'SEMESTR I'!AD74</f>
        <v>0</v>
      </c>
      <c r="AE74">
        <f>'SEMESTR I'!AE74</f>
        <v>0</v>
      </c>
      <c r="AF74">
        <f>'SEMESTR I'!AF74</f>
        <v>0</v>
      </c>
      <c r="AG74">
        <f>'SEMESTR I'!AG74</f>
        <v>0</v>
      </c>
      <c r="AH74">
        <f>'SEMESTR I'!AH74</f>
        <v>0</v>
      </c>
      <c r="AI74">
        <f>'SEMESTR I'!AI74</f>
        <v>0</v>
      </c>
      <c r="AJ74" s="367">
        <f>'SEMESTR I'!HY74</f>
        <v>0</v>
      </c>
      <c r="AK74" s="368">
        <f>'SEMESTR I'!HZ74</f>
        <v>0</v>
      </c>
      <c r="AL74" s="367">
        <f>'SEMESTR I'!IA74</f>
        <v>0</v>
      </c>
      <c r="AM74" s="369">
        <f>'SEMESTR I'!IB74</f>
        <v>0</v>
      </c>
      <c r="AN74" s="370">
        <f>'SEMESTR I'!IC74</f>
        <v>0</v>
      </c>
      <c r="AO74" s="370">
        <f>'SEMESTR I'!ID74</f>
        <v>0</v>
      </c>
      <c r="AP74" s="370">
        <f>'SEMESTR I'!IE74</f>
        <v>0</v>
      </c>
      <c r="AQ74" s="370">
        <f>'SEMESTR I'!IF74</f>
        <v>0</v>
      </c>
      <c r="AR74" s="370">
        <f>'SEMESTR I'!IG74</f>
        <v>0</v>
      </c>
      <c r="AS74" s="370">
        <f>'SEMESTR I'!IH74</f>
        <v>0</v>
      </c>
      <c r="AT74" s="370">
        <f>'SEMESTR I'!II74</f>
        <v>0</v>
      </c>
      <c r="AU74" s="370">
        <f>'SEMESTR I'!IJ74</f>
        <v>0</v>
      </c>
      <c r="AV74" s="370">
        <f>'SEMESTR I'!IK74</f>
        <v>0</v>
      </c>
      <c r="AW74" s="371">
        <f>'SEMESTR I'!IL74</f>
        <v>0</v>
      </c>
      <c r="AX74" s="372">
        <f>'SEMESTR I'!IM74</f>
        <v>0</v>
      </c>
      <c r="AY74" s="373">
        <f>'SEMESTR I'!IN74</f>
        <v>0</v>
      </c>
      <c r="AZ74" s="374">
        <f>'SEMESTR I'!IO74</f>
        <v>0</v>
      </c>
      <c r="BA74" s="375">
        <f>'SEMESTR I'!IP74</f>
        <v>0</v>
      </c>
      <c r="BB74" s="376">
        <f>'SEMESTR I'!IQ74</f>
        <v>0</v>
      </c>
      <c r="BC74" s="377">
        <f>'SEMESTR I'!IR74</f>
        <v>0</v>
      </c>
      <c r="BD74" s="378">
        <f>'SEMESTR I'!IS74</f>
        <v>0</v>
      </c>
      <c r="BE74" s="377">
        <f>'SEMESTR I'!IT74</f>
        <v>0</v>
      </c>
      <c r="BF74" s="379">
        <f>'SEMESTR I'!IU74</f>
        <v>0</v>
      </c>
      <c r="BG74" s="380">
        <f>'SEMESTR I'!IV74</f>
        <v>0</v>
      </c>
      <c r="BH74" s="381">
        <f>'SEMESTR I'!IW74</f>
        <v>0</v>
      </c>
      <c r="BI74" s="382">
        <f>'SEMESTR I'!IX74</f>
        <v>0</v>
      </c>
      <c r="BJ74" s="458">
        <f>'SEMESTR I'!IY74</f>
        <v>0</v>
      </c>
      <c r="BK74" s="459">
        <f>'SEMESTR I'!IZ74</f>
        <v>0</v>
      </c>
      <c r="BL74" s="456">
        <f>'SEMESTR I'!JA74</f>
        <v>0</v>
      </c>
      <c r="BM74" s="460">
        <f>'SEMESTR I'!JB74</f>
        <v>0</v>
      </c>
      <c r="BN74" s="367">
        <f>'SEMESTR II'!KY74</f>
        <v>0</v>
      </c>
      <c r="BO74" s="368">
        <f>'SEMESTR II'!KZ74</f>
        <v>0</v>
      </c>
      <c r="BP74" s="367">
        <f>'SEMESTR II'!LA74</f>
        <v>0</v>
      </c>
      <c r="BQ74" s="369">
        <f>'SEMESTR II'!LB74</f>
        <v>0</v>
      </c>
      <c r="BR74" s="370">
        <f>'SEMESTR II'!LC74</f>
        <v>0</v>
      </c>
      <c r="BS74" s="370">
        <f>'SEMESTR II'!LD74</f>
        <v>0</v>
      </c>
      <c r="BT74" s="370">
        <f>'SEMESTR II'!LE74</f>
        <v>0</v>
      </c>
      <c r="BU74" s="370">
        <f>'SEMESTR II'!LF74</f>
        <v>0</v>
      </c>
      <c r="BV74" s="370">
        <f>'SEMESTR II'!LG74</f>
        <v>0</v>
      </c>
      <c r="BW74" s="370">
        <f>'SEMESTR II'!LH74</f>
        <v>0</v>
      </c>
      <c r="BX74" s="370">
        <f>'SEMESTR II'!LI74</f>
        <v>0</v>
      </c>
      <c r="BY74" s="370">
        <f>'SEMESTR II'!LJ74</f>
        <v>0</v>
      </c>
      <c r="BZ74" s="370">
        <f>'SEMESTR II'!LK74</f>
        <v>0</v>
      </c>
      <c r="CA74" s="371">
        <f>'SEMESTR II'!LL74</f>
        <v>0</v>
      </c>
      <c r="CB74" s="372">
        <f>'SEMESTR II'!LM74</f>
        <v>0</v>
      </c>
      <c r="CC74" s="373">
        <f>'SEMESTR II'!LN74</f>
        <v>0</v>
      </c>
      <c r="CD74" s="383">
        <f>'SEMESTR II'!LO74</f>
        <v>0</v>
      </c>
      <c r="CE74" s="373">
        <f>'SEMESTR II'!LP74</f>
        <v>0</v>
      </c>
      <c r="CF74" s="384">
        <f>'SEMESTR II'!LQ74</f>
        <v>0</v>
      </c>
      <c r="CG74" s="385">
        <f>'SEMESTR II'!LR74</f>
        <v>0</v>
      </c>
      <c r="CH74" s="386">
        <f>'SEMESTR II'!LS74</f>
        <v>0</v>
      </c>
      <c r="CI74" s="385">
        <f>'SEMESTR II'!LT74</f>
        <v>0</v>
      </c>
      <c r="CJ74" s="387">
        <f>'SEMESTR II'!LU74</f>
        <v>0</v>
      </c>
      <c r="CK74" s="388">
        <f>'SEMESTR II'!LV74</f>
        <v>0</v>
      </c>
      <c r="CL74" s="389">
        <f>'SEMESTR II'!LW74</f>
        <v>0</v>
      </c>
      <c r="CM74" s="390">
        <f>'SEMESTR II'!LX74</f>
        <v>0</v>
      </c>
      <c r="CN74" s="461">
        <f>'SEMESTR II'!LY74</f>
        <v>0</v>
      </c>
      <c r="CO74" s="462">
        <f>'SEMESTR II'!LZ74</f>
        <v>0</v>
      </c>
      <c r="CP74" s="463">
        <f>'SEMESTR II'!MA74</f>
        <v>0</v>
      </c>
      <c r="CQ74" s="464">
        <f>'SEMESTR II'!MB74</f>
        <v>0</v>
      </c>
      <c r="CR74" s="367">
        <f t="shared" si="6"/>
        <v>0</v>
      </c>
      <c r="CS74" s="368">
        <f t="shared" si="7"/>
        <v>0</v>
      </c>
      <c r="CT74" s="367">
        <f t="shared" si="8"/>
        <v>0</v>
      </c>
      <c r="CU74" s="369">
        <f t="shared" si="9"/>
        <v>0</v>
      </c>
      <c r="CV74" s="370">
        <f t="shared" si="10"/>
        <v>0</v>
      </c>
      <c r="CW74" s="370">
        <f t="shared" si="11"/>
        <v>0</v>
      </c>
      <c r="CX74" s="370">
        <f t="shared" si="12"/>
        <v>0</v>
      </c>
      <c r="CY74" s="370">
        <f t="shared" si="13"/>
        <v>0</v>
      </c>
      <c r="CZ74" s="370">
        <f t="shared" si="14"/>
        <v>0</v>
      </c>
      <c r="DA74" s="370">
        <f t="shared" si="15"/>
        <v>0</v>
      </c>
      <c r="DB74" s="370">
        <f t="shared" si="16"/>
        <v>0</v>
      </c>
      <c r="DC74" s="370">
        <f t="shared" si="17"/>
        <v>0</v>
      </c>
      <c r="DD74" s="370">
        <f t="shared" si="18"/>
        <v>0</v>
      </c>
      <c r="DE74" s="371">
        <f t="shared" si="19"/>
        <v>0</v>
      </c>
      <c r="DF74" s="373">
        <f t="shared" si="20"/>
        <v>0</v>
      </c>
      <c r="DG74" s="373">
        <f t="shared" si="21"/>
        <v>0</v>
      </c>
      <c r="DH74" s="371">
        <f t="shared" si="22"/>
        <v>0</v>
      </c>
      <c r="DI74" s="373">
        <f t="shared" si="23"/>
        <v>0</v>
      </c>
      <c r="DJ74" s="374">
        <f t="shared" si="24"/>
        <v>0</v>
      </c>
      <c r="DK74" s="377">
        <f t="shared" si="25"/>
        <v>0</v>
      </c>
      <c r="DL74" s="378">
        <f t="shared" si="26"/>
        <v>0</v>
      </c>
      <c r="DM74" s="377">
        <f t="shared" si="27"/>
        <v>0</v>
      </c>
      <c r="DN74" s="391">
        <f t="shared" si="28"/>
        <v>0</v>
      </c>
      <c r="DO74" s="392">
        <f t="shared" si="29"/>
        <v>0</v>
      </c>
      <c r="DP74" s="381">
        <f t="shared" si="30"/>
        <v>0</v>
      </c>
      <c r="DQ74" s="393">
        <f t="shared" si="31"/>
        <v>0</v>
      </c>
      <c r="DR74" s="458">
        <f t="shared" si="32"/>
        <v>0</v>
      </c>
      <c r="DS74" s="465">
        <f t="shared" si="33"/>
        <v>0</v>
      </c>
      <c r="DT74" s="466">
        <f t="shared" si="34"/>
        <v>0</v>
      </c>
      <c r="DU74" s="467" t="e">
        <f t="shared" si="35"/>
        <v>#DIV/0!</v>
      </c>
      <c r="DV74" s="394" t="str">
        <f t="shared" si="36"/>
        <v>-</v>
      </c>
    </row>
    <row r="75" spans="1:126" ht="15.75" thickBot="1">
      <c r="A75">
        <f>'SEMESTR I'!A75</f>
        <v>0</v>
      </c>
      <c r="B75">
        <f>'SEMESTR I'!B75</f>
        <v>0</v>
      </c>
      <c r="C75">
        <f>'SEMESTR I'!C75</f>
        <v>0</v>
      </c>
      <c r="D75">
        <f>'SEMESTR I'!D75</f>
        <v>0</v>
      </c>
      <c r="E75">
        <f>'SEMESTR I'!E75</f>
        <v>0</v>
      </c>
      <c r="F75">
        <f>'SEMESTR I'!F75</f>
        <v>0</v>
      </c>
      <c r="G75">
        <f>'SEMESTR I'!G75</f>
        <v>0</v>
      </c>
      <c r="H75">
        <f>'SEMESTR I'!H75</f>
        <v>0</v>
      </c>
      <c r="I75">
        <f>'SEMESTR I'!I75</f>
        <v>0</v>
      </c>
      <c r="J75">
        <f>'SEMESTR I'!J75</f>
        <v>0</v>
      </c>
      <c r="K75">
        <f>'SEMESTR I'!K75</f>
        <v>0</v>
      </c>
      <c r="L75">
        <f>'SEMESTR I'!L75</f>
        <v>0</v>
      </c>
      <c r="M75">
        <f>'SEMESTR I'!M75</f>
        <v>0</v>
      </c>
      <c r="N75">
        <f>'SEMESTR I'!N75</f>
        <v>0</v>
      </c>
      <c r="O75">
        <f>'SEMESTR I'!O75</f>
        <v>0</v>
      </c>
      <c r="P75">
        <f>'SEMESTR I'!P75</f>
        <v>0</v>
      </c>
      <c r="Q75">
        <f>'SEMESTR I'!Q75</f>
        <v>0</v>
      </c>
      <c r="R75">
        <f>'SEMESTR I'!R75</f>
        <v>0</v>
      </c>
      <c r="S75">
        <f>'SEMESTR I'!S75</f>
        <v>0</v>
      </c>
      <c r="T75">
        <f>'SEMESTR I'!T75</f>
        <v>0</v>
      </c>
      <c r="U75">
        <f>'SEMESTR I'!U75</f>
        <v>0</v>
      </c>
      <c r="V75">
        <f>'SEMESTR I'!V75</f>
        <v>0</v>
      </c>
      <c r="W75">
        <f>'SEMESTR I'!W75</f>
        <v>0</v>
      </c>
      <c r="X75">
        <f>'SEMESTR I'!X75</f>
        <v>0</v>
      </c>
      <c r="Y75">
        <f>'SEMESTR I'!Y75</f>
        <v>0</v>
      </c>
      <c r="Z75">
        <f>'SEMESTR I'!Z75</f>
        <v>0</v>
      </c>
      <c r="AA75">
        <f>'SEMESTR I'!AA75</f>
        <v>0</v>
      </c>
      <c r="AB75">
        <f>'SEMESTR I'!AB75</f>
        <v>0</v>
      </c>
      <c r="AC75">
        <f>'SEMESTR I'!AC75</f>
        <v>0</v>
      </c>
      <c r="AD75">
        <f>'SEMESTR I'!AD75</f>
        <v>0</v>
      </c>
      <c r="AE75">
        <f>'SEMESTR I'!AE75</f>
        <v>0</v>
      </c>
      <c r="AF75">
        <f>'SEMESTR I'!AF75</f>
        <v>0</v>
      </c>
      <c r="AG75">
        <f>'SEMESTR I'!AG75</f>
        <v>0</v>
      </c>
      <c r="AH75">
        <f>'SEMESTR I'!AH75</f>
        <v>0</v>
      </c>
      <c r="AI75">
        <f>'SEMESTR I'!AI75</f>
        <v>0</v>
      </c>
      <c r="AJ75" s="367">
        <f>'SEMESTR I'!HY75</f>
        <v>0</v>
      </c>
      <c r="AK75" s="368">
        <f>'SEMESTR I'!HZ75</f>
        <v>0</v>
      </c>
      <c r="AL75" s="367">
        <f>'SEMESTR I'!IA75</f>
        <v>0</v>
      </c>
      <c r="AM75" s="369">
        <f>'SEMESTR I'!IB75</f>
        <v>0</v>
      </c>
      <c r="AN75" s="370">
        <f>'SEMESTR I'!IC75</f>
        <v>0</v>
      </c>
      <c r="AO75" s="370">
        <f>'SEMESTR I'!ID75</f>
        <v>0</v>
      </c>
      <c r="AP75" s="370">
        <f>'SEMESTR I'!IE75</f>
        <v>0</v>
      </c>
      <c r="AQ75" s="370">
        <f>'SEMESTR I'!IF75</f>
        <v>0</v>
      </c>
      <c r="AR75" s="370">
        <f>'SEMESTR I'!IG75</f>
        <v>0</v>
      </c>
      <c r="AS75" s="370">
        <f>'SEMESTR I'!IH75</f>
        <v>0</v>
      </c>
      <c r="AT75" s="370">
        <f>'SEMESTR I'!II75</f>
        <v>0</v>
      </c>
      <c r="AU75" s="370">
        <f>'SEMESTR I'!IJ75</f>
        <v>0</v>
      </c>
      <c r="AV75" s="370">
        <f>'SEMESTR I'!IK75</f>
        <v>0</v>
      </c>
      <c r="AW75" s="371">
        <f>'SEMESTR I'!IL75</f>
        <v>0</v>
      </c>
      <c r="AX75" s="372">
        <f>'SEMESTR I'!IM75</f>
        <v>0</v>
      </c>
      <c r="AY75" s="373">
        <f>'SEMESTR I'!IN75</f>
        <v>0</v>
      </c>
      <c r="AZ75" s="374">
        <f>'SEMESTR I'!IO75</f>
        <v>0</v>
      </c>
      <c r="BA75" s="375">
        <f>'SEMESTR I'!IP75</f>
        <v>0</v>
      </c>
      <c r="BB75" s="376">
        <f>'SEMESTR I'!IQ75</f>
        <v>0</v>
      </c>
      <c r="BC75" s="377">
        <f>'SEMESTR I'!IR75</f>
        <v>0</v>
      </c>
      <c r="BD75" s="378">
        <f>'SEMESTR I'!IS75</f>
        <v>0</v>
      </c>
      <c r="BE75" s="377">
        <f>'SEMESTR I'!IT75</f>
        <v>0</v>
      </c>
      <c r="BF75" s="379">
        <f>'SEMESTR I'!IU75</f>
        <v>0</v>
      </c>
      <c r="BG75" s="380">
        <f>'SEMESTR I'!IV75</f>
        <v>0</v>
      </c>
      <c r="BH75" s="381">
        <f>'SEMESTR I'!IW75</f>
        <v>0</v>
      </c>
      <c r="BI75" s="382">
        <f>'SEMESTR I'!IX75</f>
        <v>0</v>
      </c>
      <c r="BJ75" s="458">
        <f>'SEMESTR I'!IY75</f>
        <v>0</v>
      </c>
      <c r="BK75" s="459">
        <f>'SEMESTR I'!IZ75</f>
        <v>0</v>
      </c>
      <c r="BL75" s="456">
        <f>'SEMESTR I'!JA75</f>
        <v>0</v>
      </c>
      <c r="BM75" s="460">
        <f>'SEMESTR I'!JB75</f>
        <v>0</v>
      </c>
      <c r="BN75" s="367">
        <f>'SEMESTR II'!KY75</f>
        <v>0</v>
      </c>
      <c r="BO75" s="368">
        <f>'SEMESTR II'!KZ75</f>
        <v>0</v>
      </c>
      <c r="BP75" s="367">
        <f>'SEMESTR II'!LA75</f>
        <v>0</v>
      </c>
      <c r="BQ75" s="369">
        <f>'SEMESTR II'!LB75</f>
        <v>0</v>
      </c>
      <c r="BR75" s="370">
        <f>'SEMESTR II'!LC75</f>
        <v>0</v>
      </c>
      <c r="BS75" s="370">
        <f>'SEMESTR II'!LD75</f>
        <v>0</v>
      </c>
      <c r="BT75" s="370">
        <f>'SEMESTR II'!LE75</f>
        <v>0</v>
      </c>
      <c r="BU75" s="370">
        <f>'SEMESTR II'!LF75</f>
        <v>0</v>
      </c>
      <c r="BV75" s="370">
        <f>'SEMESTR II'!LG75</f>
        <v>0</v>
      </c>
      <c r="BW75" s="370">
        <f>'SEMESTR II'!LH75</f>
        <v>0</v>
      </c>
      <c r="BX75" s="370">
        <f>'SEMESTR II'!LI75</f>
        <v>0</v>
      </c>
      <c r="BY75" s="370">
        <f>'SEMESTR II'!LJ75</f>
        <v>0</v>
      </c>
      <c r="BZ75" s="370">
        <f>'SEMESTR II'!LK75</f>
        <v>0</v>
      </c>
      <c r="CA75" s="371">
        <f>'SEMESTR II'!LL75</f>
        <v>0</v>
      </c>
      <c r="CB75" s="372">
        <f>'SEMESTR II'!LM75</f>
        <v>0</v>
      </c>
      <c r="CC75" s="373">
        <f>'SEMESTR II'!LN75</f>
        <v>0</v>
      </c>
      <c r="CD75" s="383">
        <f>'SEMESTR II'!LO75</f>
        <v>0</v>
      </c>
      <c r="CE75" s="373">
        <f>'SEMESTR II'!LP75</f>
        <v>0</v>
      </c>
      <c r="CF75" s="384">
        <f>'SEMESTR II'!LQ75</f>
        <v>0</v>
      </c>
      <c r="CG75" s="385">
        <f>'SEMESTR II'!LR75</f>
        <v>0</v>
      </c>
      <c r="CH75" s="386">
        <f>'SEMESTR II'!LS75</f>
        <v>0</v>
      </c>
      <c r="CI75" s="385">
        <f>'SEMESTR II'!LT75</f>
        <v>0</v>
      </c>
      <c r="CJ75" s="387">
        <f>'SEMESTR II'!LU75</f>
        <v>0</v>
      </c>
      <c r="CK75" s="388">
        <f>'SEMESTR II'!LV75</f>
        <v>0</v>
      </c>
      <c r="CL75" s="389">
        <f>'SEMESTR II'!LW75</f>
        <v>0</v>
      </c>
      <c r="CM75" s="390">
        <f>'SEMESTR II'!LX75</f>
        <v>0</v>
      </c>
      <c r="CN75" s="461">
        <f>'SEMESTR II'!LY75</f>
        <v>0</v>
      </c>
      <c r="CO75" s="462">
        <f>'SEMESTR II'!LZ75</f>
        <v>0</v>
      </c>
      <c r="CP75" s="463">
        <f>'SEMESTR II'!MA75</f>
        <v>0</v>
      </c>
      <c r="CQ75" s="464">
        <f>'SEMESTR II'!MB75</f>
        <v>0</v>
      </c>
      <c r="CR75" s="367">
        <f t="shared" ref="CR75:CR93" si="37">AJ75+BN75</f>
        <v>0</v>
      </c>
      <c r="CS75" s="368">
        <f t="shared" ref="CS75:CS93" si="38">AK75+BO75</f>
        <v>0</v>
      </c>
      <c r="CT75" s="367">
        <f t="shared" ref="CT75:CT93" si="39">AL75+BP75</f>
        <v>0</v>
      </c>
      <c r="CU75" s="369">
        <f t="shared" ref="CU75:CU93" si="40">AM75+BQ75</f>
        <v>0</v>
      </c>
      <c r="CV75" s="370">
        <f t="shared" ref="CV75:CV93" si="41">AN75+BR75</f>
        <v>0</v>
      </c>
      <c r="CW75" s="370">
        <f t="shared" ref="CW75:CW93" si="42">AO75+BS75</f>
        <v>0</v>
      </c>
      <c r="CX75" s="370">
        <f t="shared" ref="CX75:CX93" si="43">AP75+BT75</f>
        <v>0</v>
      </c>
      <c r="CY75" s="370">
        <f t="shared" ref="CY75:CY93" si="44">AQ75+BU75</f>
        <v>0</v>
      </c>
      <c r="CZ75" s="370">
        <f t="shared" ref="CZ75:CZ93" si="45">AR75+BV75</f>
        <v>0</v>
      </c>
      <c r="DA75" s="370">
        <f t="shared" ref="DA75:DA93" si="46">AS75+BW75</f>
        <v>0</v>
      </c>
      <c r="DB75" s="370">
        <f t="shared" ref="DB75:DB93" si="47">AT75+BX75</f>
        <v>0</v>
      </c>
      <c r="DC75" s="370">
        <f t="shared" ref="DC75:DC93" si="48">AU75+BY75</f>
        <v>0</v>
      </c>
      <c r="DD75" s="370">
        <f t="shared" ref="DD75:DD93" si="49">AV75+BZ75</f>
        <v>0</v>
      </c>
      <c r="DE75" s="371">
        <f t="shared" ref="DE75:DE93" si="50">AW75+CA75</f>
        <v>0</v>
      </c>
      <c r="DF75" s="373">
        <f t="shared" ref="DF75:DF93" si="51">AX75+CB75</f>
        <v>0</v>
      </c>
      <c r="DG75" s="373">
        <f t="shared" ref="DG75:DG93" si="52">AY75+CC75</f>
        <v>0</v>
      </c>
      <c r="DH75" s="371">
        <f t="shared" ref="DH75:DH93" si="53">AZ75+CD75</f>
        <v>0</v>
      </c>
      <c r="DI75" s="373">
        <f t="shared" ref="DI75:DI93" si="54">BA75+CE75</f>
        <v>0</v>
      </c>
      <c r="DJ75" s="374">
        <f t="shared" ref="DJ75:DJ93" si="55">BB75+CF75</f>
        <v>0</v>
      </c>
      <c r="DK75" s="377">
        <f t="shared" ref="DK75:DK93" si="56">BC75+CG75</f>
        <v>0</v>
      </c>
      <c r="DL75" s="378">
        <f t="shared" ref="DL75:DL93" si="57">BD75+CH75</f>
        <v>0</v>
      </c>
      <c r="DM75" s="377">
        <f t="shared" ref="DM75:DM93" si="58">BE75+CI75</f>
        <v>0</v>
      </c>
      <c r="DN75" s="391">
        <f t="shared" ref="DN75:DN93" si="59">BF75+CJ75</f>
        <v>0</v>
      </c>
      <c r="DO75" s="392">
        <f t="shared" ref="DO75:DO93" si="60">BG75+CK75</f>
        <v>0</v>
      </c>
      <c r="DP75" s="381">
        <f t="shared" ref="DP75:DP93" si="61">BH75+CL75</f>
        <v>0</v>
      </c>
      <c r="DQ75" s="393">
        <f t="shared" ref="DQ75:DQ93" si="62">BI75+CM75</f>
        <v>0</v>
      </c>
      <c r="DR75" s="458">
        <f t="shared" ref="DR75:DR93" si="63">BJ75+CN75</f>
        <v>0</v>
      </c>
      <c r="DS75" s="465">
        <f t="shared" ref="DS75:DS93" si="64">SUM(BM75,CQ75)</f>
        <v>0</v>
      </c>
      <c r="DT75" s="466">
        <f t="shared" ref="DT75:DT93" si="65">SUM(BK75,CO75)</f>
        <v>0</v>
      </c>
      <c r="DU75" s="467" t="e">
        <f t="shared" ref="DU75:DU93" si="66">DT75/I75</f>
        <v>#DIV/0!</v>
      </c>
      <c r="DV75" s="394" t="str">
        <f t="shared" ref="DV75:DV93" si="67">IF(DT75&gt;I75,DT75-I75,"-")</f>
        <v>-</v>
      </c>
    </row>
    <row r="76" spans="1:126" ht="15.75" thickBot="1">
      <c r="A76">
        <f>'SEMESTR I'!A76</f>
        <v>0</v>
      </c>
      <c r="B76">
        <f>'SEMESTR I'!B76</f>
        <v>0</v>
      </c>
      <c r="C76">
        <f>'SEMESTR I'!C76</f>
        <v>0</v>
      </c>
      <c r="D76">
        <f>'SEMESTR I'!D76</f>
        <v>0</v>
      </c>
      <c r="E76">
        <f>'SEMESTR I'!E76</f>
        <v>0</v>
      </c>
      <c r="F76">
        <f>'SEMESTR I'!F76</f>
        <v>0</v>
      </c>
      <c r="G76">
        <f>'SEMESTR I'!G76</f>
        <v>0</v>
      </c>
      <c r="H76">
        <f>'SEMESTR I'!H76</f>
        <v>0</v>
      </c>
      <c r="I76">
        <f>'SEMESTR I'!I76</f>
        <v>0</v>
      </c>
      <c r="J76">
        <f>'SEMESTR I'!J76</f>
        <v>0</v>
      </c>
      <c r="K76">
        <f>'SEMESTR I'!K76</f>
        <v>0</v>
      </c>
      <c r="L76">
        <f>'SEMESTR I'!L76</f>
        <v>0</v>
      </c>
      <c r="M76">
        <f>'SEMESTR I'!M76</f>
        <v>0</v>
      </c>
      <c r="N76">
        <f>'SEMESTR I'!N76</f>
        <v>0</v>
      </c>
      <c r="O76">
        <f>'SEMESTR I'!O76</f>
        <v>0</v>
      </c>
      <c r="P76">
        <f>'SEMESTR I'!P76</f>
        <v>0</v>
      </c>
      <c r="Q76">
        <f>'SEMESTR I'!Q76</f>
        <v>0</v>
      </c>
      <c r="R76">
        <f>'SEMESTR I'!R76</f>
        <v>0</v>
      </c>
      <c r="S76">
        <f>'SEMESTR I'!S76</f>
        <v>0</v>
      </c>
      <c r="T76">
        <f>'SEMESTR I'!T76</f>
        <v>0</v>
      </c>
      <c r="U76">
        <f>'SEMESTR I'!U76</f>
        <v>0</v>
      </c>
      <c r="V76">
        <f>'SEMESTR I'!V76</f>
        <v>0</v>
      </c>
      <c r="W76">
        <f>'SEMESTR I'!W76</f>
        <v>0</v>
      </c>
      <c r="X76">
        <f>'SEMESTR I'!X76</f>
        <v>0</v>
      </c>
      <c r="Y76">
        <f>'SEMESTR I'!Y76</f>
        <v>0</v>
      </c>
      <c r="Z76">
        <f>'SEMESTR I'!Z76</f>
        <v>0</v>
      </c>
      <c r="AA76">
        <f>'SEMESTR I'!AA76</f>
        <v>0</v>
      </c>
      <c r="AB76">
        <f>'SEMESTR I'!AB76</f>
        <v>0</v>
      </c>
      <c r="AC76">
        <f>'SEMESTR I'!AC76</f>
        <v>0</v>
      </c>
      <c r="AD76">
        <f>'SEMESTR I'!AD76</f>
        <v>0</v>
      </c>
      <c r="AE76">
        <f>'SEMESTR I'!AE76</f>
        <v>0</v>
      </c>
      <c r="AF76">
        <f>'SEMESTR I'!AF76</f>
        <v>0</v>
      </c>
      <c r="AG76">
        <f>'SEMESTR I'!AG76</f>
        <v>0</v>
      </c>
      <c r="AH76">
        <f>'SEMESTR I'!AH76</f>
        <v>0</v>
      </c>
      <c r="AI76">
        <f>'SEMESTR I'!AI76</f>
        <v>0</v>
      </c>
      <c r="AJ76" s="367">
        <f>'SEMESTR I'!HY76</f>
        <v>0</v>
      </c>
      <c r="AK76" s="368">
        <f>'SEMESTR I'!HZ76</f>
        <v>0</v>
      </c>
      <c r="AL76" s="367">
        <f>'SEMESTR I'!IA76</f>
        <v>0</v>
      </c>
      <c r="AM76" s="369">
        <f>'SEMESTR I'!IB76</f>
        <v>0</v>
      </c>
      <c r="AN76" s="370">
        <f>'SEMESTR I'!IC76</f>
        <v>0</v>
      </c>
      <c r="AO76" s="370">
        <f>'SEMESTR I'!ID76</f>
        <v>0</v>
      </c>
      <c r="AP76" s="370">
        <f>'SEMESTR I'!IE76</f>
        <v>0</v>
      </c>
      <c r="AQ76" s="370">
        <f>'SEMESTR I'!IF76</f>
        <v>0</v>
      </c>
      <c r="AR76" s="370">
        <f>'SEMESTR I'!IG76</f>
        <v>0</v>
      </c>
      <c r="AS76" s="370">
        <f>'SEMESTR I'!IH76</f>
        <v>0</v>
      </c>
      <c r="AT76" s="370">
        <f>'SEMESTR I'!II76</f>
        <v>0</v>
      </c>
      <c r="AU76" s="370">
        <f>'SEMESTR I'!IJ76</f>
        <v>0</v>
      </c>
      <c r="AV76" s="370">
        <f>'SEMESTR I'!IK76</f>
        <v>0</v>
      </c>
      <c r="AW76" s="371">
        <f>'SEMESTR I'!IL76</f>
        <v>0</v>
      </c>
      <c r="AX76" s="372">
        <f>'SEMESTR I'!IM76</f>
        <v>0</v>
      </c>
      <c r="AY76" s="373">
        <f>'SEMESTR I'!IN76</f>
        <v>0</v>
      </c>
      <c r="AZ76" s="374">
        <f>'SEMESTR I'!IO76</f>
        <v>0</v>
      </c>
      <c r="BA76" s="375">
        <f>'SEMESTR I'!IP76</f>
        <v>0</v>
      </c>
      <c r="BB76" s="376">
        <f>'SEMESTR I'!IQ76</f>
        <v>0</v>
      </c>
      <c r="BC76" s="377">
        <f>'SEMESTR I'!IR76</f>
        <v>0</v>
      </c>
      <c r="BD76" s="378">
        <f>'SEMESTR I'!IS76</f>
        <v>0</v>
      </c>
      <c r="BE76" s="377">
        <f>'SEMESTR I'!IT76</f>
        <v>0</v>
      </c>
      <c r="BF76" s="379">
        <f>'SEMESTR I'!IU76</f>
        <v>0</v>
      </c>
      <c r="BG76" s="380">
        <f>'SEMESTR I'!IV76</f>
        <v>0</v>
      </c>
      <c r="BH76" s="381">
        <f>'SEMESTR I'!IW76</f>
        <v>0</v>
      </c>
      <c r="BI76" s="382">
        <f>'SEMESTR I'!IX76</f>
        <v>0</v>
      </c>
      <c r="BJ76" s="458">
        <f>'SEMESTR I'!IY76</f>
        <v>0</v>
      </c>
      <c r="BK76" s="459">
        <f>'SEMESTR I'!IZ76</f>
        <v>0</v>
      </c>
      <c r="BL76" s="456">
        <f>'SEMESTR I'!JA76</f>
        <v>0</v>
      </c>
      <c r="BM76" s="460">
        <f>'SEMESTR I'!JB76</f>
        <v>0</v>
      </c>
      <c r="BN76" s="367">
        <f>'SEMESTR II'!KY76</f>
        <v>0</v>
      </c>
      <c r="BO76" s="368">
        <f>'SEMESTR II'!KZ76</f>
        <v>0</v>
      </c>
      <c r="BP76" s="367">
        <f>'SEMESTR II'!LA76</f>
        <v>0</v>
      </c>
      <c r="BQ76" s="369">
        <f>'SEMESTR II'!LB76</f>
        <v>0</v>
      </c>
      <c r="BR76" s="370">
        <f>'SEMESTR II'!LC76</f>
        <v>0</v>
      </c>
      <c r="BS76" s="370">
        <f>'SEMESTR II'!LD76</f>
        <v>0</v>
      </c>
      <c r="BT76" s="370">
        <f>'SEMESTR II'!LE76</f>
        <v>0</v>
      </c>
      <c r="BU76" s="370">
        <f>'SEMESTR II'!LF76</f>
        <v>0</v>
      </c>
      <c r="BV76" s="370">
        <f>'SEMESTR II'!LG76</f>
        <v>0</v>
      </c>
      <c r="BW76" s="370">
        <f>'SEMESTR II'!LH76</f>
        <v>0</v>
      </c>
      <c r="BX76" s="370">
        <f>'SEMESTR II'!LI76</f>
        <v>0</v>
      </c>
      <c r="BY76" s="370">
        <f>'SEMESTR II'!LJ76</f>
        <v>0</v>
      </c>
      <c r="BZ76" s="370">
        <f>'SEMESTR II'!LK76</f>
        <v>0</v>
      </c>
      <c r="CA76" s="371">
        <f>'SEMESTR II'!LL76</f>
        <v>0</v>
      </c>
      <c r="CB76" s="372">
        <f>'SEMESTR II'!LM76</f>
        <v>0</v>
      </c>
      <c r="CC76" s="373">
        <f>'SEMESTR II'!LN76</f>
        <v>0</v>
      </c>
      <c r="CD76" s="383">
        <f>'SEMESTR II'!LO76</f>
        <v>0</v>
      </c>
      <c r="CE76" s="373">
        <f>'SEMESTR II'!LP76</f>
        <v>0</v>
      </c>
      <c r="CF76" s="384">
        <f>'SEMESTR II'!LQ76</f>
        <v>0</v>
      </c>
      <c r="CG76" s="385">
        <f>'SEMESTR II'!LR76</f>
        <v>0</v>
      </c>
      <c r="CH76" s="386">
        <f>'SEMESTR II'!LS76</f>
        <v>0</v>
      </c>
      <c r="CI76" s="385">
        <f>'SEMESTR II'!LT76</f>
        <v>0</v>
      </c>
      <c r="CJ76" s="387">
        <f>'SEMESTR II'!LU76</f>
        <v>0</v>
      </c>
      <c r="CK76" s="388">
        <f>'SEMESTR II'!LV76</f>
        <v>0</v>
      </c>
      <c r="CL76" s="389">
        <f>'SEMESTR II'!LW76</f>
        <v>0</v>
      </c>
      <c r="CM76" s="390">
        <f>'SEMESTR II'!LX76</f>
        <v>0</v>
      </c>
      <c r="CN76" s="461">
        <f>'SEMESTR II'!LY76</f>
        <v>0</v>
      </c>
      <c r="CO76" s="462">
        <f>'SEMESTR II'!LZ76</f>
        <v>0</v>
      </c>
      <c r="CP76" s="463">
        <f>'SEMESTR II'!MA76</f>
        <v>0</v>
      </c>
      <c r="CQ76" s="464">
        <f>'SEMESTR II'!MB76</f>
        <v>0</v>
      </c>
      <c r="CR76" s="367">
        <f t="shared" si="37"/>
        <v>0</v>
      </c>
      <c r="CS76" s="368">
        <f t="shared" si="38"/>
        <v>0</v>
      </c>
      <c r="CT76" s="367">
        <f t="shared" si="39"/>
        <v>0</v>
      </c>
      <c r="CU76" s="369">
        <f t="shared" si="40"/>
        <v>0</v>
      </c>
      <c r="CV76" s="370">
        <f t="shared" si="41"/>
        <v>0</v>
      </c>
      <c r="CW76" s="370">
        <f t="shared" si="42"/>
        <v>0</v>
      </c>
      <c r="CX76" s="370">
        <f t="shared" si="43"/>
        <v>0</v>
      </c>
      <c r="CY76" s="370">
        <f t="shared" si="44"/>
        <v>0</v>
      </c>
      <c r="CZ76" s="370">
        <f t="shared" si="45"/>
        <v>0</v>
      </c>
      <c r="DA76" s="370">
        <f t="shared" si="46"/>
        <v>0</v>
      </c>
      <c r="DB76" s="370">
        <f t="shared" si="47"/>
        <v>0</v>
      </c>
      <c r="DC76" s="370">
        <f t="shared" si="48"/>
        <v>0</v>
      </c>
      <c r="DD76" s="370">
        <f t="shared" si="49"/>
        <v>0</v>
      </c>
      <c r="DE76" s="371">
        <f t="shared" si="50"/>
        <v>0</v>
      </c>
      <c r="DF76" s="373">
        <f t="shared" si="51"/>
        <v>0</v>
      </c>
      <c r="DG76" s="373">
        <f t="shared" si="52"/>
        <v>0</v>
      </c>
      <c r="DH76" s="371">
        <f t="shared" si="53"/>
        <v>0</v>
      </c>
      <c r="DI76" s="373">
        <f t="shared" si="54"/>
        <v>0</v>
      </c>
      <c r="DJ76" s="374">
        <f t="shared" si="55"/>
        <v>0</v>
      </c>
      <c r="DK76" s="377">
        <f t="shared" si="56"/>
        <v>0</v>
      </c>
      <c r="DL76" s="378">
        <f t="shared" si="57"/>
        <v>0</v>
      </c>
      <c r="DM76" s="377">
        <f t="shared" si="58"/>
        <v>0</v>
      </c>
      <c r="DN76" s="391">
        <f t="shared" si="59"/>
        <v>0</v>
      </c>
      <c r="DO76" s="392">
        <f t="shared" si="60"/>
        <v>0</v>
      </c>
      <c r="DP76" s="381">
        <f t="shared" si="61"/>
        <v>0</v>
      </c>
      <c r="DQ76" s="393">
        <f t="shared" si="62"/>
        <v>0</v>
      </c>
      <c r="DR76" s="458">
        <f t="shared" si="63"/>
        <v>0</v>
      </c>
      <c r="DS76" s="465">
        <f t="shared" si="64"/>
        <v>0</v>
      </c>
      <c r="DT76" s="466">
        <f t="shared" si="65"/>
        <v>0</v>
      </c>
      <c r="DU76" s="467" t="e">
        <f t="shared" si="66"/>
        <v>#DIV/0!</v>
      </c>
      <c r="DV76" s="394" t="str">
        <f t="shared" si="67"/>
        <v>-</v>
      </c>
    </row>
    <row r="77" spans="1:126" ht="15.75" thickBot="1">
      <c r="A77">
        <f>'SEMESTR I'!A77</f>
        <v>0</v>
      </c>
      <c r="B77">
        <f>'SEMESTR I'!B77</f>
        <v>0</v>
      </c>
      <c r="C77">
        <f>'SEMESTR I'!C77</f>
        <v>0</v>
      </c>
      <c r="D77">
        <f>'SEMESTR I'!D77</f>
        <v>0</v>
      </c>
      <c r="E77">
        <f>'SEMESTR I'!E77</f>
        <v>0</v>
      </c>
      <c r="F77">
        <f>'SEMESTR I'!F77</f>
        <v>0</v>
      </c>
      <c r="G77">
        <f>'SEMESTR I'!G77</f>
        <v>0</v>
      </c>
      <c r="H77">
        <f>'SEMESTR I'!H77</f>
        <v>0</v>
      </c>
      <c r="I77">
        <f>'SEMESTR I'!I77</f>
        <v>0</v>
      </c>
      <c r="J77">
        <f>'SEMESTR I'!J77</f>
        <v>0</v>
      </c>
      <c r="K77">
        <f>'SEMESTR I'!K77</f>
        <v>0</v>
      </c>
      <c r="L77">
        <f>'SEMESTR I'!L77</f>
        <v>0</v>
      </c>
      <c r="M77">
        <f>'SEMESTR I'!M77</f>
        <v>0</v>
      </c>
      <c r="N77">
        <f>'SEMESTR I'!N77</f>
        <v>0</v>
      </c>
      <c r="O77">
        <f>'SEMESTR I'!O77</f>
        <v>0</v>
      </c>
      <c r="P77">
        <f>'SEMESTR I'!P77</f>
        <v>0</v>
      </c>
      <c r="Q77">
        <f>'SEMESTR I'!Q77</f>
        <v>0</v>
      </c>
      <c r="R77">
        <f>'SEMESTR I'!R77</f>
        <v>0</v>
      </c>
      <c r="S77">
        <f>'SEMESTR I'!S77</f>
        <v>0</v>
      </c>
      <c r="T77">
        <f>'SEMESTR I'!T77</f>
        <v>0</v>
      </c>
      <c r="U77">
        <f>'SEMESTR I'!U77</f>
        <v>0</v>
      </c>
      <c r="V77">
        <f>'SEMESTR I'!V77</f>
        <v>0</v>
      </c>
      <c r="W77">
        <f>'SEMESTR I'!W77</f>
        <v>0</v>
      </c>
      <c r="X77">
        <f>'SEMESTR I'!X77</f>
        <v>0</v>
      </c>
      <c r="Y77">
        <f>'SEMESTR I'!Y77</f>
        <v>0</v>
      </c>
      <c r="Z77">
        <f>'SEMESTR I'!Z77</f>
        <v>0</v>
      </c>
      <c r="AA77">
        <f>'SEMESTR I'!AA77</f>
        <v>0</v>
      </c>
      <c r="AB77">
        <f>'SEMESTR I'!AB77</f>
        <v>0</v>
      </c>
      <c r="AC77">
        <f>'SEMESTR I'!AC77</f>
        <v>0</v>
      </c>
      <c r="AD77">
        <f>'SEMESTR I'!AD77</f>
        <v>0</v>
      </c>
      <c r="AE77">
        <f>'SEMESTR I'!AE77</f>
        <v>0</v>
      </c>
      <c r="AF77">
        <f>'SEMESTR I'!AF77</f>
        <v>0</v>
      </c>
      <c r="AG77">
        <f>'SEMESTR I'!AG77</f>
        <v>0</v>
      </c>
      <c r="AH77">
        <f>'SEMESTR I'!AH77</f>
        <v>0</v>
      </c>
      <c r="AI77">
        <f>'SEMESTR I'!AI77</f>
        <v>0</v>
      </c>
      <c r="AJ77" s="367">
        <f>'SEMESTR I'!HY77</f>
        <v>0</v>
      </c>
      <c r="AK77" s="368">
        <f>'SEMESTR I'!HZ77</f>
        <v>0</v>
      </c>
      <c r="AL77" s="367">
        <f>'SEMESTR I'!IA77</f>
        <v>0</v>
      </c>
      <c r="AM77" s="369">
        <f>'SEMESTR I'!IB77</f>
        <v>0</v>
      </c>
      <c r="AN77" s="370">
        <f>'SEMESTR I'!IC77</f>
        <v>0</v>
      </c>
      <c r="AO77" s="370">
        <f>'SEMESTR I'!ID77</f>
        <v>0</v>
      </c>
      <c r="AP77" s="370">
        <f>'SEMESTR I'!IE77</f>
        <v>0</v>
      </c>
      <c r="AQ77" s="370">
        <f>'SEMESTR I'!IF77</f>
        <v>0</v>
      </c>
      <c r="AR77" s="370">
        <f>'SEMESTR I'!IG77</f>
        <v>0</v>
      </c>
      <c r="AS77" s="370">
        <f>'SEMESTR I'!IH77</f>
        <v>0</v>
      </c>
      <c r="AT77" s="370">
        <f>'SEMESTR I'!II77</f>
        <v>0</v>
      </c>
      <c r="AU77" s="370">
        <f>'SEMESTR I'!IJ77</f>
        <v>0</v>
      </c>
      <c r="AV77" s="370">
        <f>'SEMESTR I'!IK77</f>
        <v>0</v>
      </c>
      <c r="AW77" s="371">
        <f>'SEMESTR I'!IL77</f>
        <v>0</v>
      </c>
      <c r="AX77" s="372">
        <f>'SEMESTR I'!IM77</f>
        <v>0</v>
      </c>
      <c r="AY77" s="373">
        <f>'SEMESTR I'!IN77</f>
        <v>0</v>
      </c>
      <c r="AZ77" s="374">
        <f>'SEMESTR I'!IO77</f>
        <v>0</v>
      </c>
      <c r="BA77" s="375">
        <f>'SEMESTR I'!IP77</f>
        <v>0</v>
      </c>
      <c r="BB77" s="376">
        <f>'SEMESTR I'!IQ77</f>
        <v>0</v>
      </c>
      <c r="BC77" s="377">
        <f>'SEMESTR I'!IR77</f>
        <v>0</v>
      </c>
      <c r="BD77" s="378">
        <f>'SEMESTR I'!IS77</f>
        <v>0</v>
      </c>
      <c r="BE77" s="377">
        <f>'SEMESTR I'!IT77</f>
        <v>0</v>
      </c>
      <c r="BF77" s="379">
        <f>'SEMESTR I'!IU77</f>
        <v>0</v>
      </c>
      <c r="BG77" s="380">
        <f>'SEMESTR I'!IV77</f>
        <v>0</v>
      </c>
      <c r="BH77" s="381">
        <f>'SEMESTR I'!IW77</f>
        <v>0</v>
      </c>
      <c r="BI77" s="382">
        <f>'SEMESTR I'!IX77</f>
        <v>0</v>
      </c>
      <c r="BJ77" s="458">
        <f>'SEMESTR I'!IY77</f>
        <v>0</v>
      </c>
      <c r="BK77" s="459">
        <f>'SEMESTR I'!IZ77</f>
        <v>0</v>
      </c>
      <c r="BL77" s="456">
        <f>'SEMESTR I'!JA77</f>
        <v>0</v>
      </c>
      <c r="BM77" s="460">
        <f>'SEMESTR I'!JB77</f>
        <v>0</v>
      </c>
      <c r="BN77" s="367">
        <f>'SEMESTR II'!KY77</f>
        <v>0</v>
      </c>
      <c r="BO77" s="368">
        <f>'SEMESTR II'!KZ77</f>
        <v>0</v>
      </c>
      <c r="BP77" s="367">
        <f>'SEMESTR II'!LA77</f>
        <v>0</v>
      </c>
      <c r="BQ77" s="369">
        <f>'SEMESTR II'!LB77</f>
        <v>0</v>
      </c>
      <c r="BR77" s="370">
        <f>'SEMESTR II'!LC77</f>
        <v>0</v>
      </c>
      <c r="BS77" s="370">
        <f>'SEMESTR II'!LD77</f>
        <v>0</v>
      </c>
      <c r="BT77" s="370">
        <f>'SEMESTR II'!LE77</f>
        <v>0</v>
      </c>
      <c r="BU77" s="370">
        <f>'SEMESTR II'!LF77</f>
        <v>0</v>
      </c>
      <c r="BV77" s="370">
        <f>'SEMESTR II'!LG77</f>
        <v>0</v>
      </c>
      <c r="BW77" s="370">
        <f>'SEMESTR II'!LH77</f>
        <v>0</v>
      </c>
      <c r="BX77" s="370">
        <f>'SEMESTR II'!LI77</f>
        <v>0</v>
      </c>
      <c r="BY77" s="370">
        <f>'SEMESTR II'!LJ77</f>
        <v>0</v>
      </c>
      <c r="BZ77" s="370">
        <f>'SEMESTR II'!LK77</f>
        <v>0</v>
      </c>
      <c r="CA77" s="371">
        <f>'SEMESTR II'!LL77</f>
        <v>0</v>
      </c>
      <c r="CB77" s="372">
        <f>'SEMESTR II'!LM77</f>
        <v>0</v>
      </c>
      <c r="CC77" s="373">
        <f>'SEMESTR II'!LN77</f>
        <v>0</v>
      </c>
      <c r="CD77" s="383">
        <f>'SEMESTR II'!LO77</f>
        <v>0</v>
      </c>
      <c r="CE77" s="373">
        <f>'SEMESTR II'!LP77</f>
        <v>0</v>
      </c>
      <c r="CF77" s="384">
        <f>'SEMESTR II'!LQ77</f>
        <v>0</v>
      </c>
      <c r="CG77" s="385">
        <f>'SEMESTR II'!LR77</f>
        <v>0</v>
      </c>
      <c r="CH77" s="386">
        <f>'SEMESTR II'!LS77</f>
        <v>0</v>
      </c>
      <c r="CI77" s="385">
        <f>'SEMESTR II'!LT77</f>
        <v>0</v>
      </c>
      <c r="CJ77" s="387">
        <f>'SEMESTR II'!LU77</f>
        <v>0</v>
      </c>
      <c r="CK77" s="388">
        <f>'SEMESTR II'!LV77</f>
        <v>0</v>
      </c>
      <c r="CL77" s="389">
        <f>'SEMESTR II'!LW77</f>
        <v>0</v>
      </c>
      <c r="CM77" s="390">
        <f>'SEMESTR II'!LX77</f>
        <v>0</v>
      </c>
      <c r="CN77" s="461">
        <f>'SEMESTR II'!LY77</f>
        <v>0</v>
      </c>
      <c r="CO77" s="462">
        <f>'SEMESTR II'!LZ77</f>
        <v>0</v>
      </c>
      <c r="CP77" s="463">
        <f>'SEMESTR II'!MA77</f>
        <v>0</v>
      </c>
      <c r="CQ77" s="464">
        <f>'SEMESTR II'!MB77</f>
        <v>0</v>
      </c>
      <c r="CR77" s="367">
        <f t="shared" si="37"/>
        <v>0</v>
      </c>
      <c r="CS77" s="368">
        <f t="shared" si="38"/>
        <v>0</v>
      </c>
      <c r="CT77" s="367">
        <f t="shared" si="39"/>
        <v>0</v>
      </c>
      <c r="CU77" s="369">
        <f t="shared" si="40"/>
        <v>0</v>
      </c>
      <c r="CV77" s="370">
        <f t="shared" si="41"/>
        <v>0</v>
      </c>
      <c r="CW77" s="370">
        <f t="shared" si="42"/>
        <v>0</v>
      </c>
      <c r="CX77" s="370">
        <f t="shared" si="43"/>
        <v>0</v>
      </c>
      <c r="CY77" s="370">
        <f t="shared" si="44"/>
        <v>0</v>
      </c>
      <c r="CZ77" s="370">
        <f t="shared" si="45"/>
        <v>0</v>
      </c>
      <c r="DA77" s="370">
        <f t="shared" si="46"/>
        <v>0</v>
      </c>
      <c r="DB77" s="370">
        <f t="shared" si="47"/>
        <v>0</v>
      </c>
      <c r="DC77" s="370">
        <f t="shared" si="48"/>
        <v>0</v>
      </c>
      <c r="DD77" s="370">
        <f t="shared" si="49"/>
        <v>0</v>
      </c>
      <c r="DE77" s="371">
        <f t="shared" si="50"/>
        <v>0</v>
      </c>
      <c r="DF77" s="373">
        <f t="shared" si="51"/>
        <v>0</v>
      </c>
      <c r="DG77" s="373">
        <f t="shared" si="52"/>
        <v>0</v>
      </c>
      <c r="DH77" s="371">
        <f t="shared" si="53"/>
        <v>0</v>
      </c>
      <c r="DI77" s="373">
        <f t="shared" si="54"/>
        <v>0</v>
      </c>
      <c r="DJ77" s="374">
        <f t="shared" si="55"/>
        <v>0</v>
      </c>
      <c r="DK77" s="377">
        <f t="shared" si="56"/>
        <v>0</v>
      </c>
      <c r="DL77" s="378">
        <f t="shared" si="57"/>
        <v>0</v>
      </c>
      <c r="DM77" s="377">
        <f t="shared" si="58"/>
        <v>0</v>
      </c>
      <c r="DN77" s="391">
        <f t="shared" si="59"/>
        <v>0</v>
      </c>
      <c r="DO77" s="392">
        <f t="shared" si="60"/>
        <v>0</v>
      </c>
      <c r="DP77" s="381">
        <f t="shared" si="61"/>
        <v>0</v>
      </c>
      <c r="DQ77" s="393">
        <f t="shared" si="62"/>
        <v>0</v>
      </c>
      <c r="DR77" s="458">
        <f t="shared" si="63"/>
        <v>0</v>
      </c>
      <c r="DS77" s="465">
        <f t="shared" si="64"/>
        <v>0</v>
      </c>
      <c r="DT77" s="466">
        <f t="shared" si="65"/>
        <v>0</v>
      </c>
      <c r="DU77" s="467" t="e">
        <f t="shared" si="66"/>
        <v>#DIV/0!</v>
      </c>
      <c r="DV77" s="394" t="str">
        <f t="shared" si="67"/>
        <v>-</v>
      </c>
    </row>
    <row r="78" spans="1:126" ht="15.75" thickBot="1">
      <c r="A78">
        <f>'SEMESTR I'!A78</f>
        <v>0</v>
      </c>
      <c r="B78">
        <f>'SEMESTR I'!B78</f>
        <v>0</v>
      </c>
      <c r="C78">
        <f>'SEMESTR I'!C78</f>
        <v>0</v>
      </c>
      <c r="D78">
        <f>'SEMESTR I'!D78</f>
        <v>0</v>
      </c>
      <c r="E78">
        <f>'SEMESTR I'!E78</f>
        <v>0</v>
      </c>
      <c r="F78">
        <f>'SEMESTR I'!F78</f>
        <v>0</v>
      </c>
      <c r="G78">
        <f>'SEMESTR I'!G78</f>
        <v>0</v>
      </c>
      <c r="H78">
        <f>'SEMESTR I'!H78</f>
        <v>0</v>
      </c>
      <c r="I78">
        <f>'SEMESTR I'!I78</f>
        <v>0</v>
      </c>
      <c r="J78">
        <f>'SEMESTR I'!J78</f>
        <v>0</v>
      </c>
      <c r="K78">
        <f>'SEMESTR I'!K78</f>
        <v>0</v>
      </c>
      <c r="L78">
        <f>'SEMESTR I'!L78</f>
        <v>0</v>
      </c>
      <c r="M78">
        <f>'SEMESTR I'!M78</f>
        <v>0</v>
      </c>
      <c r="N78">
        <f>'SEMESTR I'!N78</f>
        <v>0</v>
      </c>
      <c r="O78">
        <f>'SEMESTR I'!O78</f>
        <v>0</v>
      </c>
      <c r="P78">
        <f>'SEMESTR I'!P78</f>
        <v>0</v>
      </c>
      <c r="Q78">
        <f>'SEMESTR I'!Q78</f>
        <v>0</v>
      </c>
      <c r="R78">
        <f>'SEMESTR I'!R78</f>
        <v>0</v>
      </c>
      <c r="S78">
        <f>'SEMESTR I'!S78</f>
        <v>0</v>
      </c>
      <c r="T78">
        <f>'SEMESTR I'!T78</f>
        <v>0</v>
      </c>
      <c r="U78">
        <f>'SEMESTR I'!U78</f>
        <v>0</v>
      </c>
      <c r="V78">
        <f>'SEMESTR I'!V78</f>
        <v>0</v>
      </c>
      <c r="W78">
        <f>'SEMESTR I'!W78</f>
        <v>0</v>
      </c>
      <c r="X78">
        <f>'SEMESTR I'!X78</f>
        <v>0</v>
      </c>
      <c r="Y78">
        <f>'SEMESTR I'!Y78</f>
        <v>0</v>
      </c>
      <c r="Z78">
        <f>'SEMESTR I'!Z78</f>
        <v>0</v>
      </c>
      <c r="AA78">
        <f>'SEMESTR I'!AA78</f>
        <v>0</v>
      </c>
      <c r="AB78">
        <f>'SEMESTR I'!AB78</f>
        <v>0</v>
      </c>
      <c r="AC78">
        <f>'SEMESTR I'!AC78</f>
        <v>0</v>
      </c>
      <c r="AD78">
        <f>'SEMESTR I'!AD78</f>
        <v>0</v>
      </c>
      <c r="AE78">
        <f>'SEMESTR I'!AE78</f>
        <v>0</v>
      </c>
      <c r="AF78">
        <f>'SEMESTR I'!AF78</f>
        <v>0</v>
      </c>
      <c r="AG78">
        <f>'SEMESTR I'!AG78</f>
        <v>0</v>
      </c>
      <c r="AH78">
        <f>'SEMESTR I'!AH78</f>
        <v>0</v>
      </c>
      <c r="AI78">
        <f>'SEMESTR I'!AI78</f>
        <v>0</v>
      </c>
      <c r="AJ78" s="367">
        <f>'SEMESTR I'!HY78</f>
        <v>0</v>
      </c>
      <c r="AK78" s="368">
        <f>'SEMESTR I'!HZ78</f>
        <v>0</v>
      </c>
      <c r="AL78" s="367">
        <f>'SEMESTR I'!IA78</f>
        <v>0</v>
      </c>
      <c r="AM78" s="369">
        <f>'SEMESTR I'!IB78</f>
        <v>0</v>
      </c>
      <c r="AN78" s="370">
        <f>'SEMESTR I'!IC78</f>
        <v>0</v>
      </c>
      <c r="AO78" s="370">
        <f>'SEMESTR I'!ID78</f>
        <v>0</v>
      </c>
      <c r="AP78" s="370">
        <f>'SEMESTR I'!IE78</f>
        <v>0</v>
      </c>
      <c r="AQ78" s="370">
        <f>'SEMESTR I'!IF78</f>
        <v>0</v>
      </c>
      <c r="AR78" s="370">
        <f>'SEMESTR I'!IG78</f>
        <v>0</v>
      </c>
      <c r="AS78" s="370">
        <f>'SEMESTR I'!IH78</f>
        <v>0</v>
      </c>
      <c r="AT78" s="370">
        <f>'SEMESTR I'!II78</f>
        <v>0</v>
      </c>
      <c r="AU78" s="370">
        <f>'SEMESTR I'!IJ78</f>
        <v>0</v>
      </c>
      <c r="AV78" s="370">
        <f>'SEMESTR I'!IK78</f>
        <v>0</v>
      </c>
      <c r="AW78" s="371">
        <f>'SEMESTR I'!IL78</f>
        <v>0</v>
      </c>
      <c r="AX78" s="372">
        <f>'SEMESTR I'!IM78</f>
        <v>0</v>
      </c>
      <c r="AY78" s="373">
        <f>'SEMESTR I'!IN78</f>
        <v>0</v>
      </c>
      <c r="AZ78" s="374">
        <f>'SEMESTR I'!IO78</f>
        <v>0</v>
      </c>
      <c r="BA78" s="375">
        <f>'SEMESTR I'!IP78</f>
        <v>0</v>
      </c>
      <c r="BB78" s="376">
        <f>'SEMESTR I'!IQ78</f>
        <v>0</v>
      </c>
      <c r="BC78" s="377">
        <f>'SEMESTR I'!IR78</f>
        <v>0</v>
      </c>
      <c r="BD78" s="378">
        <f>'SEMESTR I'!IS78</f>
        <v>0</v>
      </c>
      <c r="BE78" s="377">
        <f>'SEMESTR I'!IT78</f>
        <v>0</v>
      </c>
      <c r="BF78" s="379">
        <f>'SEMESTR I'!IU78</f>
        <v>0</v>
      </c>
      <c r="BG78" s="380">
        <f>'SEMESTR I'!IV78</f>
        <v>0</v>
      </c>
      <c r="BH78" s="381">
        <f>'SEMESTR I'!IW78</f>
        <v>0</v>
      </c>
      <c r="BI78" s="382">
        <f>'SEMESTR I'!IX78</f>
        <v>0</v>
      </c>
      <c r="BJ78" s="458">
        <f>'SEMESTR I'!IY78</f>
        <v>0</v>
      </c>
      <c r="BK78" s="459">
        <f>'SEMESTR I'!IZ78</f>
        <v>0</v>
      </c>
      <c r="BL78" s="456">
        <f>'SEMESTR I'!JA78</f>
        <v>0</v>
      </c>
      <c r="BM78" s="460">
        <f>'SEMESTR I'!JB78</f>
        <v>0</v>
      </c>
      <c r="BN78" s="367">
        <f>'SEMESTR II'!KY78</f>
        <v>0</v>
      </c>
      <c r="BO78" s="368">
        <f>'SEMESTR II'!KZ78</f>
        <v>0</v>
      </c>
      <c r="BP78" s="367">
        <f>'SEMESTR II'!LA78</f>
        <v>0</v>
      </c>
      <c r="BQ78" s="369">
        <f>'SEMESTR II'!LB78</f>
        <v>0</v>
      </c>
      <c r="BR78" s="370">
        <f>'SEMESTR II'!LC78</f>
        <v>0</v>
      </c>
      <c r="BS78" s="370">
        <f>'SEMESTR II'!LD78</f>
        <v>0</v>
      </c>
      <c r="BT78" s="370">
        <f>'SEMESTR II'!LE78</f>
        <v>0</v>
      </c>
      <c r="BU78" s="370">
        <f>'SEMESTR II'!LF78</f>
        <v>0</v>
      </c>
      <c r="BV78" s="370">
        <f>'SEMESTR II'!LG78</f>
        <v>0</v>
      </c>
      <c r="BW78" s="370">
        <f>'SEMESTR II'!LH78</f>
        <v>0</v>
      </c>
      <c r="BX78" s="370">
        <f>'SEMESTR II'!LI78</f>
        <v>0</v>
      </c>
      <c r="BY78" s="370">
        <f>'SEMESTR II'!LJ78</f>
        <v>0</v>
      </c>
      <c r="BZ78" s="370">
        <f>'SEMESTR II'!LK78</f>
        <v>0</v>
      </c>
      <c r="CA78" s="371">
        <f>'SEMESTR II'!LL78</f>
        <v>0</v>
      </c>
      <c r="CB78" s="372">
        <f>'SEMESTR II'!LM78</f>
        <v>0</v>
      </c>
      <c r="CC78" s="373">
        <f>'SEMESTR II'!LN78</f>
        <v>0</v>
      </c>
      <c r="CD78" s="383">
        <f>'SEMESTR II'!LO78</f>
        <v>0</v>
      </c>
      <c r="CE78" s="373">
        <f>'SEMESTR II'!LP78</f>
        <v>0</v>
      </c>
      <c r="CF78" s="384">
        <f>'SEMESTR II'!LQ78</f>
        <v>0</v>
      </c>
      <c r="CG78" s="385">
        <f>'SEMESTR II'!LR78</f>
        <v>0</v>
      </c>
      <c r="CH78" s="386">
        <f>'SEMESTR II'!LS78</f>
        <v>0</v>
      </c>
      <c r="CI78" s="385">
        <f>'SEMESTR II'!LT78</f>
        <v>0</v>
      </c>
      <c r="CJ78" s="387">
        <f>'SEMESTR II'!LU78</f>
        <v>0</v>
      </c>
      <c r="CK78" s="388">
        <f>'SEMESTR II'!LV78</f>
        <v>0</v>
      </c>
      <c r="CL78" s="389">
        <f>'SEMESTR II'!LW78</f>
        <v>0</v>
      </c>
      <c r="CM78" s="390">
        <f>'SEMESTR II'!LX78</f>
        <v>0</v>
      </c>
      <c r="CN78" s="461">
        <f>'SEMESTR II'!LY78</f>
        <v>0</v>
      </c>
      <c r="CO78" s="462">
        <f>'SEMESTR II'!LZ78</f>
        <v>0</v>
      </c>
      <c r="CP78" s="463">
        <f>'SEMESTR II'!MA78</f>
        <v>0</v>
      </c>
      <c r="CQ78" s="464">
        <f>'SEMESTR II'!MB78</f>
        <v>0</v>
      </c>
      <c r="CR78" s="367">
        <f t="shared" si="37"/>
        <v>0</v>
      </c>
      <c r="CS78" s="368">
        <f t="shared" si="38"/>
        <v>0</v>
      </c>
      <c r="CT78" s="367">
        <f t="shared" si="39"/>
        <v>0</v>
      </c>
      <c r="CU78" s="369">
        <f t="shared" si="40"/>
        <v>0</v>
      </c>
      <c r="CV78" s="370">
        <f t="shared" si="41"/>
        <v>0</v>
      </c>
      <c r="CW78" s="370">
        <f t="shared" si="42"/>
        <v>0</v>
      </c>
      <c r="CX78" s="370">
        <f t="shared" si="43"/>
        <v>0</v>
      </c>
      <c r="CY78" s="370">
        <f t="shared" si="44"/>
        <v>0</v>
      </c>
      <c r="CZ78" s="370">
        <f t="shared" si="45"/>
        <v>0</v>
      </c>
      <c r="DA78" s="370">
        <f t="shared" si="46"/>
        <v>0</v>
      </c>
      <c r="DB78" s="370">
        <f t="shared" si="47"/>
        <v>0</v>
      </c>
      <c r="DC78" s="370">
        <f t="shared" si="48"/>
        <v>0</v>
      </c>
      <c r="DD78" s="370">
        <f t="shared" si="49"/>
        <v>0</v>
      </c>
      <c r="DE78" s="371">
        <f t="shared" si="50"/>
        <v>0</v>
      </c>
      <c r="DF78" s="373">
        <f t="shared" si="51"/>
        <v>0</v>
      </c>
      <c r="DG78" s="373">
        <f t="shared" si="52"/>
        <v>0</v>
      </c>
      <c r="DH78" s="371">
        <f t="shared" si="53"/>
        <v>0</v>
      </c>
      <c r="DI78" s="373">
        <f t="shared" si="54"/>
        <v>0</v>
      </c>
      <c r="DJ78" s="374">
        <f t="shared" si="55"/>
        <v>0</v>
      </c>
      <c r="DK78" s="377">
        <f t="shared" si="56"/>
        <v>0</v>
      </c>
      <c r="DL78" s="378">
        <f t="shared" si="57"/>
        <v>0</v>
      </c>
      <c r="DM78" s="377">
        <f t="shared" si="58"/>
        <v>0</v>
      </c>
      <c r="DN78" s="391">
        <f t="shared" si="59"/>
        <v>0</v>
      </c>
      <c r="DO78" s="392">
        <f t="shared" si="60"/>
        <v>0</v>
      </c>
      <c r="DP78" s="381">
        <f t="shared" si="61"/>
        <v>0</v>
      </c>
      <c r="DQ78" s="393">
        <f t="shared" si="62"/>
        <v>0</v>
      </c>
      <c r="DR78" s="458">
        <f t="shared" si="63"/>
        <v>0</v>
      </c>
      <c r="DS78" s="465">
        <f t="shared" si="64"/>
        <v>0</v>
      </c>
      <c r="DT78" s="466">
        <f t="shared" si="65"/>
        <v>0</v>
      </c>
      <c r="DU78" s="467" t="e">
        <f t="shared" si="66"/>
        <v>#DIV/0!</v>
      </c>
      <c r="DV78" s="394" t="str">
        <f t="shared" si="67"/>
        <v>-</v>
      </c>
    </row>
    <row r="79" spans="1:126" ht="15.75" thickBot="1">
      <c r="A79">
        <f>'SEMESTR I'!A79</f>
        <v>0</v>
      </c>
      <c r="B79">
        <f>'SEMESTR I'!B79</f>
        <v>0</v>
      </c>
      <c r="C79">
        <f>'SEMESTR I'!C79</f>
        <v>0</v>
      </c>
      <c r="D79">
        <f>'SEMESTR I'!D79</f>
        <v>0</v>
      </c>
      <c r="E79">
        <f>'SEMESTR I'!E79</f>
        <v>0</v>
      </c>
      <c r="F79">
        <f>'SEMESTR I'!F79</f>
        <v>0</v>
      </c>
      <c r="G79">
        <f>'SEMESTR I'!G79</f>
        <v>0</v>
      </c>
      <c r="H79">
        <f>'SEMESTR I'!H79</f>
        <v>0</v>
      </c>
      <c r="I79">
        <f>'SEMESTR I'!I79</f>
        <v>0</v>
      </c>
      <c r="J79">
        <f>'SEMESTR I'!J79</f>
        <v>0</v>
      </c>
      <c r="K79">
        <f>'SEMESTR I'!K79</f>
        <v>0</v>
      </c>
      <c r="L79">
        <f>'SEMESTR I'!L79</f>
        <v>0</v>
      </c>
      <c r="M79">
        <f>'SEMESTR I'!M79</f>
        <v>0</v>
      </c>
      <c r="N79">
        <f>'SEMESTR I'!N79</f>
        <v>0</v>
      </c>
      <c r="O79">
        <f>'SEMESTR I'!O79</f>
        <v>0</v>
      </c>
      <c r="P79">
        <f>'SEMESTR I'!P79</f>
        <v>0</v>
      </c>
      <c r="Q79">
        <f>'SEMESTR I'!Q79</f>
        <v>0</v>
      </c>
      <c r="R79">
        <f>'SEMESTR I'!R79</f>
        <v>0</v>
      </c>
      <c r="S79">
        <f>'SEMESTR I'!S79</f>
        <v>0</v>
      </c>
      <c r="T79">
        <f>'SEMESTR I'!T79</f>
        <v>0</v>
      </c>
      <c r="U79">
        <f>'SEMESTR I'!U79</f>
        <v>0</v>
      </c>
      <c r="V79">
        <f>'SEMESTR I'!V79</f>
        <v>0</v>
      </c>
      <c r="W79">
        <f>'SEMESTR I'!W79</f>
        <v>0</v>
      </c>
      <c r="X79">
        <f>'SEMESTR I'!X79</f>
        <v>0</v>
      </c>
      <c r="Y79">
        <f>'SEMESTR I'!Y79</f>
        <v>0</v>
      </c>
      <c r="Z79">
        <f>'SEMESTR I'!Z79</f>
        <v>0</v>
      </c>
      <c r="AA79">
        <f>'SEMESTR I'!AA79</f>
        <v>0</v>
      </c>
      <c r="AB79">
        <f>'SEMESTR I'!AB79</f>
        <v>0</v>
      </c>
      <c r="AC79">
        <f>'SEMESTR I'!AC79</f>
        <v>0</v>
      </c>
      <c r="AD79">
        <f>'SEMESTR I'!AD79</f>
        <v>0</v>
      </c>
      <c r="AE79">
        <f>'SEMESTR I'!AE79</f>
        <v>0</v>
      </c>
      <c r="AF79">
        <f>'SEMESTR I'!AF79</f>
        <v>0</v>
      </c>
      <c r="AG79">
        <f>'SEMESTR I'!AG79</f>
        <v>0</v>
      </c>
      <c r="AH79">
        <f>'SEMESTR I'!AH79</f>
        <v>0</v>
      </c>
      <c r="AI79">
        <f>'SEMESTR I'!AI79</f>
        <v>0</v>
      </c>
      <c r="AJ79" s="367">
        <f>'SEMESTR I'!HY79</f>
        <v>0</v>
      </c>
      <c r="AK79" s="368">
        <f>'SEMESTR I'!HZ79</f>
        <v>0</v>
      </c>
      <c r="AL79" s="367">
        <f>'SEMESTR I'!IA79</f>
        <v>0</v>
      </c>
      <c r="AM79" s="369">
        <f>'SEMESTR I'!IB79</f>
        <v>0</v>
      </c>
      <c r="AN79" s="370">
        <f>'SEMESTR I'!IC79</f>
        <v>0</v>
      </c>
      <c r="AO79" s="370">
        <f>'SEMESTR I'!ID79</f>
        <v>0</v>
      </c>
      <c r="AP79" s="370">
        <f>'SEMESTR I'!IE79</f>
        <v>0</v>
      </c>
      <c r="AQ79" s="370">
        <f>'SEMESTR I'!IF79</f>
        <v>0</v>
      </c>
      <c r="AR79" s="370">
        <f>'SEMESTR I'!IG79</f>
        <v>0</v>
      </c>
      <c r="AS79" s="370">
        <f>'SEMESTR I'!IH79</f>
        <v>0</v>
      </c>
      <c r="AT79" s="370">
        <f>'SEMESTR I'!II79</f>
        <v>0</v>
      </c>
      <c r="AU79" s="370">
        <f>'SEMESTR I'!IJ79</f>
        <v>0</v>
      </c>
      <c r="AV79" s="370">
        <f>'SEMESTR I'!IK79</f>
        <v>0</v>
      </c>
      <c r="AW79" s="371">
        <f>'SEMESTR I'!IL79</f>
        <v>0</v>
      </c>
      <c r="AX79" s="372">
        <f>'SEMESTR I'!IM79</f>
        <v>0</v>
      </c>
      <c r="AY79" s="373">
        <f>'SEMESTR I'!IN79</f>
        <v>0</v>
      </c>
      <c r="AZ79" s="374">
        <f>'SEMESTR I'!IO79</f>
        <v>0</v>
      </c>
      <c r="BA79" s="375">
        <f>'SEMESTR I'!IP79</f>
        <v>0</v>
      </c>
      <c r="BB79" s="376">
        <f>'SEMESTR I'!IQ79</f>
        <v>0</v>
      </c>
      <c r="BC79" s="377">
        <f>'SEMESTR I'!IR79</f>
        <v>0</v>
      </c>
      <c r="BD79" s="378">
        <f>'SEMESTR I'!IS79</f>
        <v>0</v>
      </c>
      <c r="BE79" s="377">
        <f>'SEMESTR I'!IT79</f>
        <v>0</v>
      </c>
      <c r="BF79" s="379">
        <f>'SEMESTR I'!IU79</f>
        <v>0</v>
      </c>
      <c r="BG79" s="380">
        <f>'SEMESTR I'!IV79</f>
        <v>0</v>
      </c>
      <c r="BH79" s="381">
        <f>'SEMESTR I'!IW79</f>
        <v>0</v>
      </c>
      <c r="BI79" s="382">
        <f>'SEMESTR I'!IX79</f>
        <v>0</v>
      </c>
      <c r="BJ79" s="458">
        <f>'SEMESTR I'!IY79</f>
        <v>0</v>
      </c>
      <c r="BK79" s="459">
        <f>'SEMESTR I'!IZ79</f>
        <v>0</v>
      </c>
      <c r="BL79" s="456">
        <f>'SEMESTR I'!JA79</f>
        <v>0</v>
      </c>
      <c r="BM79" s="460">
        <f>'SEMESTR I'!JB79</f>
        <v>0</v>
      </c>
      <c r="BN79" s="367">
        <f>'SEMESTR II'!KY79</f>
        <v>0</v>
      </c>
      <c r="BO79" s="368">
        <f>'SEMESTR II'!KZ79</f>
        <v>0</v>
      </c>
      <c r="BP79" s="367">
        <f>'SEMESTR II'!LA79</f>
        <v>0</v>
      </c>
      <c r="BQ79" s="369">
        <f>'SEMESTR II'!LB79</f>
        <v>0</v>
      </c>
      <c r="BR79" s="370">
        <f>'SEMESTR II'!LC79</f>
        <v>0</v>
      </c>
      <c r="BS79" s="370">
        <f>'SEMESTR II'!LD79</f>
        <v>0</v>
      </c>
      <c r="BT79" s="370">
        <f>'SEMESTR II'!LE79</f>
        <v>0</v>
      </c>
      <c r="BU79" s="370">
        <f>'SEMESTR II'!LF79</f>
        <v>0</v>
      </c>
      <c r="BV79" s="370">
        <f>'SEMESTR II'!LG79</f>
        <v>0</v>
      </c>
      <c r="BW79" s="370">
        <f>'SEMESTR II'!LH79</f>
        <v>0</v>
      </c>
      <c r="BX79" s="370">
        <f>'SEMESTR II'!LI79</f>
        <v>0</v>
      </c>
      <c r="BY79" s="370">
        <f>'SEMESTR II'!LJ79</f>
        <v>0</v>
      </c>
      <c r="BZ79" s="370">
        <f>'SEMESTR II'!LK79</f>
        <v>0</v>
      </c>
      <c r="CA79" s="371">
        <f>'SEMESTR II'!LL79</f>
        <v>0</v>
      </c>
      <c r="CB79" s="372">
        <f>'SEMESTR II'!LM79</f>
        <v>0</v>
      </c>
      <c r="CC79" s="373">
        <f>'SEMESTR II'!LN79</f>
        <v>0</v>
      </c>
      <c r="CD79" s="383">
        <f>'SEMESTR II'!LO79</f>
        <v>0</v>
      </c>
      <c r="CE79" s="373">
        <f>'SEMESTR II'!LP79</f>
        <v>0</v>
      </c>
      <c r="CF79" s="384">
        <f>'SEMESTR II'!LQ79</f>
        <v>0</v>
      </c>
      <c r="CG79" s="385">
        <f>'SEMESTR II'!LR79</f>
        <v>0</v>
      </c>
      <c r="CH79" s="386">
        <f>'SEMESTR II'!LS79</f>
        <v>0</v>
      </c>
      <c r="CI79" s="385">
        <f>'SEMESTR II'!LT79</f>
        <v>0</v>
      </c>
      <c r="CJ79" s="387">
        <f>'SEMESTR II'!LU79</f>
        <v>0</v>
      </c>
      <c r="CK79" s="388">
        <f>'SEMESTR II'!LV79</f>
        <v>0</v>
      </c>
      <c r="CL79" s="389">
        <f>'SEMESTR II'!LW79</f>
        <v>0</v>
      </c>
      <c r="CM79" s="390">
        <f>'SEMESTR II'!LX79</f>
        <v>0</v>
      </c>
      <c r="CN79" s="461">
        <f>'SEMESTR II'!LY79</f>
        <v>0</v>
      </c>
      <c r="CO79" s="462">
        <f>'SEMESTR II'!LZ79</f>
        <v>0</v>
      </c>
      <c r="CP79" s="463">
        <f>'SEMESTR II'!MA79</f>
        <v>0</v>
      </c>
      <c r="CQ79" s="464">
        <f>'SEMESTR II'!MB79</f>
        <v>0</v>
      </c>
      <c r="CR79" s="367">
        <f t="shared" si="37"/>
        <v>0</v>
      </c>
      <c r="CS79" s="368">
        <f t="shared" si="38"/>
        <v>0</v>
      </c>
      <c r="CT79" s="367">
        <f t="shared" si="39"/>
        <v>0</v>
      </c>
      <c r="CU79" s="369">
        <f t="shared" si="40"/>
        <v>0</v>
      </c>
      <c r="CV79" s="370">
        <f t="shared" si="41"/>
        <v>0</v>
      </c>
      <c r="CW79" s="370">
        <f t="shared" si="42"/>
        <v>0</v>
      </c>
      <c r="CX79" s="370">
        <f t="shared" si="43"/>
        <v>0</v>
      </c>
      <c r="CY79" s="370">
        <f t="shared" si="44"/>
        <v>0</v>
      </c>
      <c r="CZ79" s="370">
        <f t="shared" si="45"/>
        <v>0</v>
      </c>
      <c r="DA79" s="370">
        <f t="shared" si="46"/>
        <v>0</v>
      </c>
      <c r="DB79" s="370">
        <f t="shared" si="47"/>
        <v>0</v>
      </c>
      <c r="DC79" s="370">
        <f t="shared" si="48"/>
        <v>0</v>
      </c>
      <c r="DD79" s="370">
        <f t="shared" si="49"/>
        <v>0</v>
      </c>
      <c r="DE79" s="371">
        <f t="shared" si="50"/>
        <v>0</v>
      </c>
      <c r="DF79" s="373">
        <f t="shared" si="51"/>
        <v>0</v>
      </c>
      <c r="DG79" s="373">
        <f t="shared" si="52"/>
        <v>0</v>
      </c>
      <c r="DH79" s="371">
        <f t="shared" si="53"/>
        <v>0</v>
      </c>
      <c r="DI79" s="373">
        <f t="shared" si="54"/>
        <v>0</v>
      </c>
      <c r="DJ79" s="374">
        <f t="shared" si="55"/>
        <v>0</v>
      </c>
      <c r="DK79" s="377">
        <f t="shared" si="56"/>
        <v>0</v>
      </c>
      <c r="DL79" s="378">
        <f t="shared" si="57"/>
        <v>0</v>
      </c>
      <c r="DM79" s="377">
        <f t="shared" si="58"/>
        <v>0</v>
      </c>
      <c r="DN79" s="391">
        <f t="shared" si="59"/>
        <v>0</v>
      </c>
      <c r="DO79" s="392">
        <f t="shared" si="60"/>
        <v>0</v>
      </c>
      <c r="DP79" s="381">
        <f t="shared" si="61"/>
        <v>0</v>
      </c>
      <c r="DQ79" s="393">
        <f t="shared" si="62"/>
        <v>0</v>
      </c>
      <c r="DR79" s="458">
        <f t="shared" si="63"/>
        <v>0</v>
      </c>
      <c r="DS79" s="465">
        <f t="shared" si="64"/>
        <v>0</v>
      </c>
      <c r="DT79" s="466">
        <f t="shared" si="65"/>
        <v>0</v>
      </c>
      <c r="DU79" s="467" t="e">
        <f t="shared" si="66"/>
        <v>#DIV/0!</v>
      </c>
      <c r="DV79" s="394" t="str">
        <f t="shared" si="67"/>
        <v>-</v>
      </c>
    </row>
    <row r="80" spans="1:126" ht="15.75" thickBot="1">
      <c r="A80">
        <f>'SEMESTR I'!A80</f>
        <v>0</v>
      </c>
      <c r="B80">
        <f>'SEMESTR I'!B80</f>
        <v>0</v>
      </c>
      <c r="C80">
        <f>'SEMESTR I'!C80</f>
        <v>0</v>
      </c>
      <c r="D80">
        <f>'SEMESTR I'!D80</f>
        <v>0</v>
      </c>
      <c r="E80">
        <f>'SEMESTR I'!E80</f>
        <v>0</v>
      </c>
      <c r="F80">
        <f>'SEMESTR I'!F80</f>
        <v>0</v>
      </c>
      <c r="G80">
        <f>'SEMESTR I'!G80</f>
        <v>0</v>
      </c>
      <c r="H80">
        <f>'SEMESTR I'!H80</f>
        <v>0</v>
      </c>
      <c r="I80">
        <f>'SEMESTR I'!I80</f>
        <v>0</v>
      </c>
      <c r="J80">
        <f>'SEMESTR I'!J80</f>
        <v>0</v>
      </c>
      <c r="K80">
        <f>'SEMESTR I'!K80</f>
        <v>0</v>
      </c>
      <c r="L80">
        <f>'SEMESTR I'!L80</f>
        <v>0</v>
      </c>
      <c r="M80">
        <f>'SEMESTR I'!M80</f>
        <v>0</v>
      </c>
      <c r="N80">
        <f>'SEMESTR I'!N80</f>
        <v>0</v>
      </c>
      <c r="O80">
        <f>'SEMESTR I'!O80</f>
        <v>0</v>
      </c>
      <c r="P80">
        <f>'SEMESTR I'!P80</f>
        <v>0</v>
      </c>
      <c r="Q80">
        <f>'SEMESTR I'!Q80</f>
        <v>0</v>
      </c>
      <c r="R80">
        <f>'SEMESTR I'!R80</f>
        <v>0</v>
      </c>
      <c r="S80">
        <f>'SEMESTR I'!S80</f>
        <v>0</v>
      </c>
      <c r="T80">
        <f>'SEMESTR I'!T80</f>
        <v>0</v>
      </c>
      <c r="U80">
        <f>'SEMESTR I'!U80</f>
        <v>0</v>
      </c>
      <c r="V80">
        <f>'SEMESTR I'!V80</f>
        <v>0</v>
      </c>
      <c r="W80">
        <f>'SEMESTR I'!W80</f>
        <v>0</v>
      </c>
      <c r="X80">
        <f>'SEMESTR I'!X80</f>
        <v>0</v>
      </c>
      <c r="Y80">
        <f>'SEMESTR I'!Y80</f>
        <v>0</v>
      </c>
      <c r="Z80">
        <f>'SEMESTR I'!Z80</f>
        <v>0</v>
      </c>
      <c r="AA80">
        <f>'SEMESTR I'!AA80</f>
        <v>0</v>
      </c>
      <c r="AB80">
        <f>'SEMESTR I'!AB80</f>
        <v>0</v>
      </c>
      <c r="AC80">
        <f>'SEMESTR I'!AC80</f>
        <v>0</v>
      </c>
      <c r="AD80">
        <f>'SEMESTR I'!AD80</f>
        <v>0</v>
      </c>
      <c r="AE80">
        <f>'SEMESTR I'!AE80</f>
        <v>0</v>
      </c>
      <c r="AF80">
        <f>'SEMESTR I'!AF80</f>
        <v>0</v>
      </c>
      <c r="AG80">
        <f>'SEMESTR I'!AG80</f>
        <v>0</v>
      </c>
      <c r="AH80">
        <f>'SEMESTR I'!AH80</f>
        <v>0</v>
      </c>
      <c r="AI80">
        <f>'SEMESTR I'!AI80</f>
        <v>0</v>
      </c>
      <c r="AJ80" s="367">
        <f>'SEMESTR I'!HY80</f>
        <v>0</v>
      </c>
      <c r="AK80" s="368">
        <f>'SEMESTR I'!HZ80</f>
        <v>0</v>
      </c>
      <c r="AL80" s="367">
        <f>'SEMESTR I'!IA80</f>
        <v>0</v>
      </c>
      <c r="AM80" s="369">
        <f>'SEMESTR I'!IB80</f>
        <v>0</v>
      </c>
      <c r="AN80" s="370">
        <f>'SEMESTR I'!IC80</f>
        <v>0</v>
      </c>
      <c r="AO80" s="370">
        <f>'SEMESTR I'!ID80</f>
        <v>0</v>
      </c>
      <c r="AP80" s="370">
        <f>'SEMESTR I'!IE80</f>
        <v>0</v>
      </c>
      <c r="AQ80" s="370">
        <f>'SEMESTR I'!IF80</f>
        <v>0</v>
      </c>
      <c r="AR80" s="370">
        <f>'SEMESTR I'!IG80</f>
        <v>0</v>
      </c>
      <c r="AS80" s="370">
        <f>'SEMESTR I'!IH80</f>
        <v>0</v>
      </c>
      <c r="AT80" s="370">
        <f>'SEMESTR I'!II80</f>
        <v>0</v>
      </c>
      <c r="AU80" s="370">
        <f>'SEMESTR I'!IJ80</f>
        <v>0</v>
      </c>
      <c r="AV80" s="370">
        <f>'SEMESTR I'!IK80</f>
        <v>0</v>
      </c>
      <c r="AW80" s="371">
        <f>'SEMESTR I'!IL80</f>
        <v>0</v>
      </c>
      <c r="AX80" s="372">
        <f>'SEMESTR I'!IM80</f>
        <v>0</v>
      </c>
      <c r="AY80" s="373">
        <f>'SEMESTR I'!IN80</f>
        <v>0</v>
      </c>
      <c r="AZ80" s="374">
        <f>'SEMESTR I'!IO80</f>
        <v>0</v>
      </c>
      <c r="BA80" s="375">
        <f>'SEMESTR I'!IP80</f>
        <v>0</v>
      </c>
      <c r="BB80" s="376">
        <f>'SEMESTR I'!IQ80</f>
        <v>0</v>
      </c>
      <c r="BC80" s="377">
        <f>'SEMESTR I'!IR80</f>
        <v>0</v>
      </c>
      <c r="BD80" s="378">
        <f>'SEMESTR I'!IS80</f>
        <v>0</v>
      </c>
      <c r="BE80" s="377">
        <f>'SEMESTR I'!IT80</f>
        <v>0</v>
      </c>
      <c r="BF80" s="379">
        <f>'SEMESTR I'!IU80</f>
        <v>0</v>
      </c>
      <c r="BG80" s="380">
        <f>'SEMESTR I'!IV80</f>
        <v>0</v>
      </c>
      <c r="BH80" s="381">
        <f>'SEMESTR I'!IW80</f>
        <v>0</v>
      </c>
      <c r="BI80" s="382">
        <f>'SEMESTR I'!IX80</f>
        <v>0</v>
      </c>
      <c r="BJ80" s="458">
        <f>'SEMESTR I'!IY80</f>
        <v>0</v>
      </c>
      <c r="BK80" s="459">
        <f>'SEMESTR I'!IZ80</f>
        <v>0</v>
      </c>
      <c r="BL80" s="456">
        <f>'SEMESTR I'!JA80</f>
        <v>0</v>
      </c>
      <c r="BM80" s="460">
        <f>'SEMESTR I'!JB80</f>
        <v>0</v>
      </c>
      <c r="BN80" s="367">
        <f>'SEMESTR II'!KY80</f>
        <v>0</v>
      </c>
      <c r="BO80" s="368">
        <f>'SEMESTR II'!KZ80</f>
        <v>0</v>
      </c>
      <c r="BP80" s="367">
        <f>'SEMESTR II'!LA80</f>
        <v>0</v>
      </c>
      <c r="BQ80" s="369">
        <f>'SEMESTR II'!LB80</f>
        <v>0</v>
      </c>
      <c r="BR80" s="370">
        <f>'SEMESTR II'!LC80</f>
        <v>0</v>
      </c>
      <c r="BS80" s="370">
        <f>'SEMESTR II'!LD80</f>
        <v>0</v>
      </c>
      <c r="BT80" s="370">
        <f>'SEMESTR II'!LE80</f>
        <v>0</v>
      </c>
      <c r="BU80" s="370">
        <f>'SEMESTR II'!LF80</f>
        <v>0</v>
      </c>
      <c r="BV80" s="370">
        <f>'SEMESTR II'!LG80</f>
        <v>0</v>
      </c>
      <c r="BW80" s="370">
        <f>'SEMESTR II'!LH80</f>
        <v>0</v>
      </c>
      <c r="BX80" s="370">
        <f>'SEMESTR II'!LI80</f>
        <v>0</v>
      </c>
      <c r="BY80" s="370">
        <f>'SEMESTR II'!LJ80</f>
        <v>0</v>
      </c>
      <c r="BZ80" s="370">
        <f>'SEMESTR II'!LK80</f>
        <v>0</v>
      </c>
      <c r="CA80" s="371">
        <f>'SEMESTR II'!LL80</f>
        <v>0</v>
      </c>
      <c r="CB80" s="372">
        <f>'SEMESTR II'!LM80</f>
        <v>0</v>
      </c>
      <c r="CC80" s="373">
        <f>'SEMESTR II'!LN80</f>
        <v>0</v>
      </c>
      <c r="CD80" s="383">
        <f>'SEMESTR II'!LO80</f>
        <v>0</v>
      </c>
      <c r="CE80" s="373">
        <f>'SEMESTR II'!LP80</f>
        <v>0</v>
      </c>
      <c r="CF80" s="384">
        <f>'SEMESTR II'!LQ80</f>
        <v>0</v>
      </c>
      <c r="CG80" s="385">
        <f>'SEMESTR II'!LR80</f>
        <v>0</v>
      </c>
      <c r="CH80" s="386">
        <f>'SEMESTR II'!LS80</f>
        <v>0</v>
      </c>
      <c r="CI80" s="385">
        <f>'SEMESTR II'!LT80</f>
        <v>0</v>
      </c>
      <c r="CJ80" s="387">
        <f>'SEMESTR II'!LU80</f>
        <v>0</v>
      </c>
      <c r="CK80" s="388">
        <f>'SEMESTR II'!LV80</f>
        <v>0</v>
      </c>
      <c r="CL80" s="389">
        <f>'SEMESTR II'!LW80</f>
        <v>0</v>
      </c>
      <c r="CM80" s="390">
        <f>'SEMESTR II'!LX80</f>
        <v>0</v>
      </c>
      <c r="CN80" s="461">
        <f>'SEMESTR II'!LY80</f>
        <v>0</v>
      </c>
      <c r="CO80" s="462">
        <f>'SEMESTR II'!LZ80</f>
        <v>0</v>
      </c>
      <c r="CP80" s="463">
        <f>'SEMESTR II'!MA80</f>
        <v>0</v>
      </c>
      <c r="CQ80" s="464">
        <f>'SEMESTR II'!MB80</f>
        <v>0</v>
      </c>
      <c r="CR80" s="367">
        <f t="shared" si="37"/>
        <v>0</v>
      </c>
      <c r="CS80" s="368">
        <f t="shared" si="38"/>
        <v>0</v>
      </c>
      <c r="CT80" s="367">
        <f t="shared" si="39"/>
        <v>0</v>
      </c>
      <c r="CU80" s="369">
        <f t="shared" si="40"/>
        <v>0</v>
      </c>
      <c r="CV80" s="370">
        <f t="shared" si="41"/>
        <v>0</v>
      </c>
      <c r="CW80" s="370">
        <f t="shared" si="42"/>
        <v>0</v>
      </c>
      <c r="CX80" s="370">
        <f t="shared" si="43"/>
        <v>0</v>
      </c>
      <c r="CY80" s="370">
        <f t="shared" si="44"/>
        <v>0</v>
      </c>
      <c r="CZ80" s="370">
        <f t="shared" si="45"/>
        <v>0</v>
      </c>
      <c r="DA80" s="370">
        <f t="shared" si="46"/>
        <v>0</v>
      </c>
      <c r="DB80" s="370">
        <f t="shared" si="47"/>
        <v>0</v>
      </c>
      <c r="DC80" s="370">
        <f t="shared" si="48"/>
        <v>0</v>
      </c>
      <c r="DD80" s="370">
        <f t="shared" si="49"/>
        <v>0</v>
      </c>
      <c r="DE80" s="371">
        <f t="shared" si="50"/>
        <v>0</v>
      </c>
      <c r="DF80" s="373">
        <f t="shared" si="51"/>
        <v>0</v>
      </c>
      <c r="DG80" s="373">
        <f t="shared" si="52"/>
        <v>0</v>
      </c>
      <c r="DH80" s="371">
        <f t="shared" si="53"/>
        <v>0</v>
      </c>
      <c r="DI80" s="373">
        <f t="shared" si="54"/>
        <v>0</v>
      </c>
      <c r="DJ80" s="374">
        <f t="shared" si="55"/>
        <v>0</v>
      </c>
      <c r="DK80" s="377">
        <f t="shared" si="56"/>
        <v>0</v>
      </c>
      <c r="DL80" s="378">
        <f t="shared" si="57"/>
        <v>0</v>
      </c>
      <c r="DM80" s="377">
        <f t="shared" si="58"/>
        <v>0</v>
      </c>
      <c r="DN80" s="391">
        <f t="shared" si="59"/>
        <v>0</v>
      </c>
      <c r="DO80" s="392">
        <f t="shared" si="60"/>
        <v>0</v>
      </c>
      <c r="DP80" s="381">
        <f t="shared" si="61"/>
        <v>0</v>
      </c>
      <c r="DQ80" s="393">
        <f t="shared" si="62"/>
        <v>0</v>
      </c>
      <c r="DR80" s="458">
        <f t="shared" si="63"/>
        <v>0</v>
      </c>
      <c r="DS80" s="465">
        <f t="shared" si="64"/>
        <v>0</v>
      </c>
      <c r="DT80" s="466">
        <f t="shared" si="65"/>
        <v>0</v>
      </c>
      <c r="DU80" s="467" t="e">
        <f t="shared" si="66"/>
        <v>#DIV/0!</v>
      </c>
      <c r="DV80" s="394" t="str">
        <f t="shared" si="67"/>
        <v>-</v>
      </c>
    </row>
    <row r="81" spans="1:126" ht="15.75" thickBot="1">
      <c r="A81">
        <f>'SEMESTR I'!A81</f>
        <v>0</v>
      </c>
      <c r="B81">
        <f>'SEMESTR I'!B81</f>
        <v>0</v>
      </c>
      <c r="C81">
        <f>'SEMESTR I'!C81</f>
        <v>0</v>
      </c>
      <c r="D81">
        <f>'SEMESTR I'!D81</f>
        <v>0</v>
      </c>
      <c r="E81">
        <f>'SEMESTR I'!E81</f>
        <v>0</v>
      </c>
      <c r="F81">
        <f>'SEMESTR I'!F81</f>
        <v>0</v>
      </c>
      <c r="G81">
        <f>'SEMESTR I'!G81</f>
        <v>0</v>
      </c>
      <c r="H81">
        <f>'SEMESTR I'!H81</f>
        <v>0</v>
      </c>
      <c r="I81">
        <f>'SEMESTR I'!I81</f>
        <v>0</v>
      </c>
      <c r="J81">
        <f>'SEMESTR I'!J81</f>
        <v>0</v>
      </c>
      <c r="K81">
        <f>'SEMESTR I'!K81</f>
        <v>0</v>
      </c>
      <c r="L81">
        <f>'SEMESTR I'!L81</f>
        <v>0</v>
      </c>
      <c r="M81">
        <f>'SEMESTR I'!M81</f>
        <v>0</v>
      </c>
      <c r="N81">
        <f>'SEMESTR I'!N81</f>
        <v>0</v>
      </c>
      <c r="O81">
        <f>'SEMESTR I'!O81</f>
        <v>0</v>
      </c>
      <c r="P81">
        <f>'SEMESTR I'!P81</f>
        <v>0</v>
      </c>
      <c r="Q81">
        <f>'SEMESTR I'!Q81</f>
        <v>0</v>
      </c>
      <c r="R81">
        <f>'SEMESTR I'!R81</f>
        <v>0</v>
      </c>
      <c r="S81">
        <f>'SEMESTR I'!S81</f>
        <v>0</v>
      </c>
      <c r="T81">
        <f>'SEMESTR I'!T81</f>
        <v>0</v>
      </c>
      <c r="U81">
        <f>'SEMESTR I'!U81</f>
        <v>0</v>
      </c>
      <c r="V81">
        <f>'SEMESTR I'!V81</f>
        <v>0</v>
      </c>
      <c r="W81">
        <f>'SEMESTR I'!W81</f>
        <v>0</v>
      </c>
      <c r="X81">
        <f>'SEMESTR I'!X81</f>
        <v>0</v>
      </c>
      <c r="Y81">
        <f>'SEMESTR I'!Y81</f>
        <v>0</v>
      </c>
      <c r="Z81">
        <f>'SEMESTR I'!Z81</f>
        <v>0</v>
      </c>
      <c r="AA81">
        <f>'SEMESTR I'!AA81</f>
        <v>0</v>
      </c>
      <c r="AB81">
        <f>'SEMESTR I'!AB81</f>
        <v>0</v>
      </c>
      <c r="AC81">
        <f>'SEMESTR I'!AC81</f>
        <v>0</v>
      </c>
      <c r="AD81">
        <f>'SEMESTR I'!AD81</f>
        <v>0</v>
      </c>
      <c r="AE81">
        <f>'SEMESTR I'!AE81</f>
        <v>0</v>
      </c>
      <c r="AF81">
        <f>'SEMESTR I'!AF81</f>
        <v>0</v>
      </c>
      <c r="AG81">
        <f>'SEMESTR I'!AG81</f>
        <v>0</v>
      </c>
      <c r="AH81">
        <f>'SEMESTR I'!AH81</f>
        <v>0</v>
      </c>
      <c r="AI81">
        <f>'SEMESTR I'!AI81</f>
        <v>0</v>
      </c>
      <c r="AJ81" s="367">
        <f>'SEMESTR I'!HY81</f>
        <v>0</v>
      </c>
      <c r="AK81" s="368">
        <f>'SEMESTR I'!HZ81</f>
        <v>0</v>
      </c>
      <c r="AL81" s="367">
        <f>'SEMESTR I'!IA81</f>
        <v>0</v>
      </c>
      <c r="AM81" s="369">
        <f>'SEMESTR I'!IB81</f>
        <v>0</v>
      </c>
      <c r="AN81" s="370">
        <f>'SEMESTR I'!IC81</f>
        <v>0</v>
      </c>
      <c r="AO81" s="370">
        <f>'SEMESTR I'!ID81</f>
        <v>0</v>
      </c>
      <c r="AP81" s="370">
        <f>'SEMESTR I'!IE81</f>
        <v>0</v>
      </c>
      <c r="AQ81" s="370">
        <f>'SEMESTR I'!IF81</f>
        <v>0</v>
      </c>
      <c r="AR81" s="370">
        <f>'SEMESTR I'!IG81</f>
        <v>0</v>
      </c>
      <c r="AS81" s="370">
        <f>'SEMESTR I'!IH81</f>
        <v>0</v>
      </c>
      <c r="AT81" s="370">
        <f>'SEMESTR I'!II81</f>
        <v>0</v>
      </c>
      <c r="AU81" s="370">
        <f>'SEMESTR I'!IJ81</f>
        <v>0</v>
      </c>
      <c r="AV81" s="370">
        <f>'SEMESTR I'!IK81</f>
        <v>0</v>
      </c>
      <c r="AW81" s="371">
        <f>'SEMESTR I'!IL81</f>
        <v>0</v>
      </c>
      <c r="AX81" s="372">
        <f>'SEMESTR I'!IM81</f>
        <v>0</v>
      </c>
      <c r="AY81" s="373">
        <f>'SEMESTR I'!IN81</f>
        <v>0</v>
      </c>
      <c r="AZ81" s="374">
        <f>'SEMESTR I'!IO81</f>
        <v>0</v>
      </c>
      <c r="BA81" s="375">
        <f>'SEMESTR I'!IP81</f>
        <v>0</v>
      </c>
      <c r="BB81" s="376">
        <f>'SEMESTR I'!IQ81</f>
        <v>0</v>
      </c>
      <c r="BC81" s="377">
        <f>'SEMESTR I'!IR81</f>
        <v>0</v>
      </c>
      <c r="BD81" s="378">
        <f>'SEMESTR I'!IS81</f>
        <v>0</v>
      </c>
      <c r="BE81" s="377">
        <f>'SEMESTR I'!IT81</f>
        <v>0</v>
      </c>
      <c r="BF81" s="379">
        <f>'SEMESTR I'!IU81</f>
        <v>0</v>
      </c>
      <c r="BG81" s="380">
        <f>'SEMESTR I'!IV81</f>
        <v>0</v>
      </c>
      <c r="BH81" s="381">
        <f>'SEMESTR I'!IW81</f>
        <v>0</v>
      </c>
      <c r="BI81" s="382">
        <f>'SEMESTR I'!IX81</f>
        <v>0</v>
      </c>
      <c r="BJ81" s="458">
        <f>'SEMESTR I'!IY81</f>
        <v>0</v>
      </c>
      <c r="BK81" s="459">
        <f>'SEMESTR I'!IZ81</f>
        <v>0</v>
      </c>
      <c r="BL81" s="456">
        <f>'SEMESTR I'!JA81</f>
        <v>0</v>
      </c>
      <c r="BM81" s="460">
        <f>'SEMESTR I'!JB81</f>
        <v>0</v>
      </c>
      <c r="BN81" s="367">
        <f>'SEMESTR II'!KY81</f>
        <v>0</v>
      </c>
      <c r="BO81" s="368">
        <f>'SEMESTR II'!KZ81</f>
        <v>0</v>
      </c>
      <c r="BP81" s="367">
        <f>'SEMESTR II'!LA81</f>
        <v>0</v>
      </c>
      <c r="BQ81" s="369">
        <f>'SEMESTR II'!LB81</f>
        <v>0</v>
      </c>
      <c r="BR81" s="370">
        <f>'SEMESTR II'!LC81</f>
        <v>0</v>
      </c>
      <c r="BS81" s="370">
        <f>'SEMESTR II'!LD81</f>
        <v>0</v>
      </c>
      <c r="BT81" s="370">
        <f>'SEMESTR II'!LE81</f>
        <v>0</v>
      </c>
      <c r="BU81" s="370">
        <f>'SEMESTR II'!LF81</f>
        <v>0</v>
      </c>
      <c r="BV81" s="370">
        <f>'SEMESTR II'!LG81</f>
        <v>0</v>
      </c>
      <c r="BW81" s="370">
        <f>'SEMESTR II'!LH81</f>
        <v>0</v>
      </c>
      <c r="BX81" s="370">
        <f>'SEMESTR II'!LI81</f>
        <v>0</v>
      </c>
      <c r="BY81" s="370">
        <f>'SEMESTR II'!LJ81</f>
        <v>0</v>
      </c>
      <c r="BZ81" s="370">
        <f>'SEMESTR II'!LK81</f>
        <v>0</v>
      </c>
      <c r="CA81" s="371">
        <f>'SEMESTR II'!LL81</f>
        <v>0</v>
      </c>
      <c r="CB81" s="372">
        <f>'SEMESTR II'!LM81</f>
        <v>0</v>
      </c>
      <c r="CC81" s="373">
        <f>'SEMESTR II'!LN81</f>
        <v>0</v>
      </c>
      <c r="CD81" s="383">
        <f>'SEMESTR II'!LO81</f>
        <v>0</v>
      </c>
      <c r="CE81" s="373">
        <f>'SEMESTR II'!LP81</f>
        <v>0</v>
      </c>
      <c r="CF81" s="384">
        <f>'SEMESTR II'!LQ81</f>
        <v>0</v>
      </c>
      <c r="CG81" s="385">
        <f>'SEMESTR II'!LR81</f>
        <v>0</v>
      </c>
      <c r="CH81" s="386">
        <f>'SEMESTR II'!LS81</f>
        <v>0</v>
      </c>
      <c r="CI81" s="385">
        <f>'SEMESTR II'!LT81</f>
        <v>0</v>
      </c>
      <c r="CJ81" s="387">
        <f>'SEMESTR II'!LU81</f>
        <v>0</v>
      </c>
      <c r="CK81" s="388">
        <f>'SEMESTR II'!LV81</f>
        <v>0</v>
      </c>
      <c r="CL81" s="389">
        <f>'SEMESTR II'!LW81</f>
        <v>0</v>
      </c>
      <c r="CM81" s="390">
        <f>'SEMESTR II'!LX81</f>
        <v>0</v>
      </c>
      <c r="CN81" s="461">
        <f>'SEMESTR II'!LY81</f>
        <v>0</v>
      </c>
      <c r="CO81" s="462">
        <f>'SEMESTR II'!LZ81</f>
        <v>0</v>
      </c>
      <c r="CP81" s="463">
        <f>'SEMESTR II'!MA81</f>
        <v>0</v>
      </c>
      <c r="CQ81" s="464">
        <f>'SEMESTR II'!MB81</f>
        <v>0</v>
      </c>
      <c r="CR81" s="367">
        <f t="shared" si="37"/>
        <v>0</v>
      </c>
      <c r="CS81" s="368">
        <f t="shared" si="38"/>
        <v>0</v>
      </c>
      <c r="CT81" s="367">
        <f t="shared" si="39"/>
        <v>0</v>
      </c>
      <c r="CU81" s="369">
        <f t="shared" si="40"/>
        <v>0</v>
      </c>
      <c r="CV81" s="370">
        <f t="shared" si="41"/>
        <v>0</v>
      </c>
      <c r="CW81" s="370">
        <f t="shared" si="42"/>
        <v>0</v>
      </c>
      <c r="CX81" s="370">
        <f t="shared" si="43"/>
        <v>0</v>
      </c>
      <c r="CY81" s="370">
        <f t="shared" si="44"/>
        <v>0</v>
      </c>
      <c r="CZ81" s="370">
        <f t="shared" si="45"/>
        <v>0</v>
      </c>
      <c r="DA81" s="370">
        <f t="shared" si="46"/>
        <v>0</v>
      </c>
      <c r="DB81" s="370">
        <f t="shared" si="47"/>
        <v>0</v>
      </c>
      <c r="DC81" s="370">
        <f t="shared" si="48"/>
        <v>0</v>
      </c>
      <c r="DD81" s="370">
        <f t="shared" si="49"/>
        <v>0</v>
      </c>
      <c r="DE81" s="371">
        <f t="shared" si="50"/>
        <v>0</v>
      </c>
      <c r="DF81" s="373">
        <f t="shared" si="51"/>
        <v>0</v>
      </c>
      <c r="DG81" s="373">
        <f t="shared" si="52"/>
        <v>0</v>
      </c>
      <c r="DH81" s="371">
        <f t="shared" si="53"/>
        <v>0</v>
      </c>
      <c r="DI81" s="373">
        <f t="shared" si="54"/>
        <v>0</v>
      </c>
      <c r="DJ81" s="374">
        <f t="shared" si="55"/>
        <v>0</v>
      </c>
      <c r="DK81" s="377">
        <f t="shared" si="56"/>
        <v>0</v>
      </c>
      <c r="DL81" s="378">
        <f t="shared" si="57"/>
        <v>0</v>
      </c>
      <c r="DM81" s="377">
        <f t="shared" si="58"/>
        <v>0</v>
      </c>
      <c r="DN81" s="391">
        <f t="shared" si="59"/>
        <v>0</v>
      </c>
      <c r="DO81" s="392">
        <f t="shared" si="60"/>
        <v>0</v>
      </c>
      <c r="DP81" s="381">
        <f t="shared" si="61"/>
        <v>0</v>
      </c>
      <c r="DQ81" s="393">
        <f t="shared" si="62"/>
        <v>0</v>
      </c>
      <c r="DR81" s="458">
        <f t="shared" si="63"/>
        <v>0</v>
      </c>
      <c r="DS81" s="465">
        <f t="shared" si="64"/>
        <v>0</v>
      </c>
      <c r="DT81" s="466">
        <f t="shared" si="65"/>
        <v>0</v>
      </c>
      <c r="DU81" s="467" t="e">
        <f t="shared" si="66"/>
        <v>#DIV/0!</v>
      </c>
      <c r="DV81" s="394" t="str">
        <f t="shared" si="67"/>
        <v>-</v>
      </c>
    </row>
    <row r="82" spans="1:126" ht="15.75" thickBot="1">
      <c r="A82">
        <f>'SEMESTR I'!A82</f>
        <v>0</v>
      </c>
      <c r="B82">
        <f>'SEMESTR I'!B82</f>
        <v>0</v>
      </c>
      <c r="C82">
        <f>'SEMESTR I'!C82</f>
        <v>0</v>
      </c>
      <c r="D82">
        <f>'SEMESTR I'!D82</f>
        <v>0</v>
      </c>
      <c r="E82">
        <f>'SEMESTR I'!E82</f>
        <v>0</v>
      </c>
      <c r="F82">
        <f>'SEMESTR I'!F82</f>
        <v>0</v>
      </c>
      <c r="G82">
        <f>'SEMESTR I'!G82</f>
        <v>0</v>
      </c>
      <c r="H82">
        <f>'SEMESTR I'!H82</f>
        <v>0</v>
      </c>
      <c r="I82">
        <f>'SEMESTR I'!I82</f>
        <v>0</v>
      </c>
      <c r="J82">
        <f>'SEMESTR I'!J82</f>
        <v>0</v>
      </c>
      <c r="K82">
        <f>'SEMESTR I'!K82</f>
        <v>0</v>
      </c>
      <c r="L82">
        <f>'SEMESTR I'!L82</f>
        <v>0</v>
      </c>
      <c r="M82">
        <f>'SEMESTR I'!M82</f>
        <v>0</v>
      </c>
      <c r="N82">
        <f>'SEMESTR I'!N82</f>
        <v>0</v>
      </c>
      <c r="O82">
        <f>'SEMESTR I'!O82</f>
        <v>0</v>
      </c>
      <c r="P82">
        <f>'SEMESTR I'!P82</f>
        <v>0</v>
      </c>
      <c r="Q82">
        <f>'SEMESTR I'!Q82</f>
        <v>0</v>
      </c>
      <c r="R82">
        <f>'SEMESTR I'!R82</f>
        <v>0</v>
      </c>
      <c r="S82">
        <f>'SEMESTR I'!S82</f>
        <v>0</v>
      </c>
      <c r="T82">
        <f>'SEMESTR I'!T82</f>
        <v>0</v>
      </c>
      <c r="U82">
        <f>'SEMESTR I'!U82</f>
        <v>0</v>
      </c>
      <c r="V82">
        <f>'SEMESTR I'!V82</f>
        <v>0</v>
      </c>
      <c r="W82">
        <f>'SEMESTR I'!W82</f>
        <v>0</v>
      </c>
      <c r="X82">
        <f>'SEMESTR I'!X82</f>
        <v>0</v>
      </c>
      <c r="Y82">
        <f>'SEMESTR I'!Y82</f>
        <v>0</v>
      </c>
      <c r="Z82">
        <f>'SEMESTR I'!Z82</f>
        <v>0</v>
      </c>
      <c r="AA82">
        <f>'SEMESTR I'!AA82</f>
        <v>0</v>
      </c>
      <c r="AB82">
        <f>'SEMESTR I'!AB82</f>
        <v>0</v>
      </c>
      <c r="AC82">
        <f>'SEMESTR I'!AC82</f>
        <v>0</v>
      </c>
      <c r="AD82">
        <f>'SEMESTR I'!AD82</f>
        <v>0</v>
      </c>
      <c r="AE82">
        <f>'SEMESTR I'!AE82</f>
        <v>0</v>
      </c>
      <c r="AF82">
        <f>'SEMESTR I'!AF82</f>
        <v>0</v>
      </c>
      <c r="AG82">
        <f>'SEMESTR I'!AG82</f>
        <v>0</v>
      </c>
      <c r="AH82">
        <f>'SEMESTR I'!AH82</f>
        <v>0</v>
      </c>
      <c r="AI82">
        <f>'SEMESTR I'!AI82</f>
        <v>0</v>
      </c>
      <c r="AJ82" s="367">
        <f>'SEMESTR I'!HY82</f>
        <v>0</v>
      </c>
      <c r="AK82" s="368">
        <f>'SEMESTR I'!HZ82</f>
        <v>0</v>
      </c>
      <c r="AL82" s="367">
        <f>'SEMESTR I'!IA82</f>
        <v>0</v>
      </c>
      <c r="AM82" s="369">
        <f>'SEMESTR I'!IB82</f>
        <v>0</v>
      </c>
      <c r="AN82" s="370">
        <f>'SEMESTR I'!IC82</f>
        <v>0</v>
      </c>
      <c r="AO82" s="370">
        <f>'SEMESTR I'!ID82</f>
        <v>0</v>
      </c>
      <c r="AP82" s="370">
        <f>'SEMESTR I'!IE82</f>
        <v>0</v>
      </c>
      <c r="AQ82" s="370">
        <f>'SEMESTR I'!IF82</f>
        <v>0</v>
      </c>
      <c r="AR82" s="370">
        <f>'SEMESTR I'!IG82</f>
        <v>0</v>
      </c>
      <c r="AS82" s="370">
        <f>'SEMESTR I'!IH82</f>
        <v>0</v>
      </c>
      <c r="AT82" s="370">
        <f>'SEMESTR I'!II82</f>
        <v>0</v>
      </c>
      <c r="AU82" s="370">
        <f>'SEMESTR I'!IJ82</f>
        <v>0</v>
      </c>
      <c r="AV82" s="370">
        <f>'SEMESTR I'!IK82</f>
        <v>0</v>
      </c>
      <c r="AW82" s="371">
        <f>'SEMESTR I'!IL82</f>
        <v>0</v>
      </c>
      <c r="AX82" s="372">
        <f>'SEMESTR I'!IM82</f>
        <v>0</v>
      </c>
      <c r="AY82" s="373">
        <f>'SEMESTR I'!IN82</f>
        <v>0</v>
      </c>
      <c r="AZ82" s="374">
        <f>'SEMESTR I'!IO82</f>
        <v>0</v>
      </c>
      <c r="BA82" s="375">
        <f>'SEMESTR I'!IP82</f>
        <v>0</v>
      </c>
      <c r="BB82" s="376">
        <f>'SEMESTR I'!IQ82</f>
        <v>0</v>
      </c>
      <c r="BC82" s="377">
        <f>'SEMESTR I'!IR82</f>
        <v>0</v>
      </c>
      <c r="BD82" s="378">
        <f>'SEMESTR I'!IS82</f>
        <v>0</v>
      </c>
      <c r="BE82" s="377">
        <f>'SEMESTR I'!IT82</f>
        <v>0</v>
      </c>
      <c r="BF82" s="379">
        <f>'SEMESTR I'!IU82</f>
        <v>0</v>
      </c>
      <c r="BG82" s="380">
        <f>'SEMESTR I'!IV82</f>
        <v>0</v>
      </c>
      <c r="BH82" s="381">
        <f>'SEMESTR I'!IW82</f>
        <v>0</v>
      </c>
      <c r="BI82" s="382">
        <f>'SEMESTR I'!IX82</f>
        <v>0</v>
      </c>
      <c r="BJ82" s="458">
        <f>'SEMESTR I'!IY82</f>
        <v>0</v>
      </c>
      <c r="BK82" s="459">
        <f>'SEMESTR I'!IZ82</f>
        <v>0</v>
      </c>
      <c r="BL82" s="456">
        <f>'SEMESTR I'!JA82</f>
        <v>0</v>
      </c>
      <c r="BM82" s="460">
        <f>'SEMESTR I'!JB82</f>
        <v>0</v>
      </c>
      <c r="BN82" s="367">
        <f>'SEMESTR II'!KY82</f>
        <v>0</v>
      </c>
      <c r="BO82" s="368">
        <f>'SEMESTR II'!KZ82</f>
        <v>0</v>
      </c>
      <c r="BP82" s="367">
        <f>'SEMESTR II'!LA82</f>
        <v>0</v>
      </c>
      <c r="BQ82" s="369">
        <f>'SEMESTR II'!LB82</f>
        <v>0</v>
      </c>
      <c r="BR82" s="370">
        <f>'SEMESTR II'!LC82</f>
        <v>0</v>
      </c>
      <c r="BS82" s="370">
        <f>'SEMESTR II'!LD82</f>
        <v>0</v>
      </c>
      <c r="BT82" s="370">
        <f>'SEMESTR II'!LE82</f>
        <v>0</v>
      </c>
      <c r="BU82" s="370">
        <f>'SEMESTR II'!LF82</f>
        <v>0</v>
      </c>
      <c r="BV82" s="370">
        <f>'SEMESTR II'!LG82</f>
        <v>0</v>
      </c>
      <c r="BW82" s="370">
        <f>'SEMESTR II'!LH82</f>
        <v>0</v>
      </c>
      <c r="BX82" s="370">
        <f>'SEMESTR II'!LI82</f>
        <v>0</v>
      </c>
      <c r="BY82" s="370">
        <f>'SEMESTR II'!LJ82</f>
        <v>0</v>
      </c>
      <c r="BZ82" s="370">
        <f>'SEMESTR II'!LK82</f>
        <v>0</v>
      </c>
      <c r="CA82" s="371">
        <f>'SEMESTR II'!LL82</f>
        <v>0</v>
      </c>
      <c r="CB82" s="372">
        <f>'SEMESTR II'!LM82</f>
        <v>0</v>
      </c>
      <c r="CC82" s="373">
        <f>'SEMESTR II'!LN82</f>
        <v>0</v>
      </c>
      <c r="CD82" s="383">
        <f>'SEMESTR II'!LO82</f>
        <v>0</v>
      </c>
      <c r="CE82" s="373">
        <f>'SEMESTR II'!LP82</f>
        <v>0</v>
      </c>
      <c r="CF82" s="384">
        <f>'SEMESTR II'!LQ82</f>
        <v>0</v>
      </c>
      <c r="CG82" s="385">
        <f>'SEMESTR II'!LR82</f>
        <v>0</v>
      </c>
      <c r="CH82" s="386">
        <f>'SEMESTR II'!LS82</f>
        <v>0</v>
      </c>
      <c r="CI82" s="385">
        <f>'SEMESTR II'!LT82</f>
        <v>0</v>
      </c>
      <c r="CJ82" s="387">
        <f>'SEMESTR II'!LU82</f>
        <v>0</v>
      </c>
      <c r="CK82" s="388">
        <f>'SEMESTR II'!LV82</f>
        <v>0</v>
      </c>
      <c r="CL82" s="389">
        <f>'SEMESTR II'!LW82</f>
        <v>0</v>
      </c>
      <c r="CM82" s="390">
        <f>'SEMESTR II'!LX82</f>
        <v>0</v>
      </c>
      <c r="CN82" s="461">
        <f>'SEMESTR II'!LY82</f>
        <v>0</v>
      </c>
      <c r="CO82" s="462">
        <f>'SEMESTR II'!LZ82</f>
        <v>0</v>
      </c>
      <c r="CP82" s="463">
        <f>'SEMESTR II'!MA82</f>
        <v>0</v>
      </c>
      <c r="CQ82" s="464">
        <f>'SEMESTR II'!MB82</f>
        <v>0</v>
      </c>
      <c r="CR82" s="367">
        <f t="shared" si="37"/>
        <v>0</v>
      </c>
      <c r="CS82" s="368">
        <f t="shared" si="38"/>
        <v>0</v>
      </c>
      <c r="CT82" s="367">
        <f t="shared" si="39"/>
        <v>0</v>
      </c>
      <c r="CU82" s="369">
        <f t="shared" si="40"/>
        <v>0</v>
      </c>
      <c r="CV82" s="370">
        <f t="shared" si="41"/>
        <v>0</v>
      </c>
      <c r="CW82" s="370">
        <f t="shared" si="42"/>
        <v>0</v>
      </c>
      <c r="CX82" s="370">
        <f t="shared" si="43"/>
        <v>0</v>
      </c>
      <c r="CY82" s="370">
        <f t="shared" si="44"/>
        <v>0</v>
      </c>
      <c r="CZ82" s="370">
        <f t="shared" si="45"/>
        <v>0</v>
      </c>
      <c r="DA82" s="370">
        <f t="shared" si="46"/>
        <v>0</v>
      </c>
      <c r="DB82" s="370">
        <f t="shared" si="47"/>
        <v>0</v>
      </c>
      <c r="DC82" s="370">
        <f t="shared" si="48"/>
        <v>0</v>
      </c>
      <c r="DD82" s="370">
        <f t="shared" si="49"/>
        <v>0</v>
      </c>
      <c r="DE82" s="371">
        <f t="shared" si="50"/>
        <v>0</v>
      </c>
      <c r="DF82" s="373">
        <f t="shared" si="51"/>
        <v>0</v>
      </c>
      <c r="DG82" s="373">
        <f t="shared" si="52"/>
        <v>0</v>
      </c>
      <c r="DH82" s="371">
        <f t="shared" si="53"/>
        <v>0</v>
      </c>
      <c r="DI82" s="373">
        <f t="shared" si="54"/>
        <v>0</v>
      </c>
      <c r="DJ82" s="374">
        <f t="shared" si="55"/>
        <v>0</v>
      </c>
      <c r="DK82" s="377">
        <f t="shared" si="56"/>
        <v>0</v>
      </c>
      <c r="DL82" s="378">
        <f t="shared" si="57"/>
        <v>0</v>
      </c>
      <c r="DM82" s="377">
        <f t="shared" si="58"/>
        <v>0</v>
      </c>
      <c r="DN82" s="391">
        <f t="shared" si="59"/>
        <v>0</v>
      </c>
      <c r="DO82" s="392">
        <f t="shared" si="60"/>
        <v>0</v>
      </c>
      <c r="DP82" s="381">
        <f t="shared" si="61"/>
        <v>0</v>
      </c>
      <c r="DQ82" s="393">
        <f t="shared" si="62"/>
        <v>0</v>
      </c>
      <c r="DR82" s="458">
        <f t="shared" si="63"/>
        <v>0</v>
      </c>
      <c r="DS82" s="465">
        <f t="shared" si="64"/>
        <v>0</v>
      </c>
      <c r="DT82" s="466">
        <f t="shared" si="65"/>
        <v>0</v>
      </c>
      <c r="DU82" s="467" t="e">
        <f t="shared" si="66"/>
        <v>#DIV/0!</v>
      </c>
      <c r="DV82" s="394" t="str">
        <f t="shared" si="67"/>
        <v>-</v>
      </c>
    </row>
    <row r="83" spans="1:126" ht="15.75" thickBot="1">
      <c r="A83">
        <f>'SEMESTR I'!A83</f>
        <v>0</v>
      </c>
      <c r="B83">
        <f>'SEMESTR I'!B83</f>
        <v>0</v>
      </c>
      <c r="C83">
        <f>'SEMESTR I'!C83</f>
        <v>0</v>
      </c>
      <c r="D83">
        <f>'SEMESTR I'!D83</f>
        <v>0</v>
      </c>
      <c r="E83">
        <f>'SEMESTR I'!E83</f>
        <v>0</v>
      </c>
      <c r="F83">
        <f>'SEMESTR I'!F83</f>
        <v>0</v>
      </c>
      <c r="G83">
        <f>'SEMESTR I'!G83</f>
        <v>0</v>
      </c>
      <c r="H83">
        <f>'SEMESTR I'!H83</f>
        <v>0</v>
      </c>
      <c r="I83">
        <f>'SEMESTR I'!I83</f>
        <v>0</v>
      </c>
      <c r="J83">
        <f>'SEMESTR I'!J83</f>
        <v>0</v>
      </c>
      <c r="K83">
        <f>'SEMESTR I'!K83</f>
        <v>0</v>
      </c>
      <c r="L83">
        <f>'SEMESTR I'!L83</f>
        <v>0</v>
      </c>
      <c r="M83">
        <f>'SEMESTR I'!M83</f>
        <v>0</v>
      </c>
      <c r="N83">
        <f>'SEMESTR I'!N83</f>
        <v>0</v>
      </c>
      <c r="O83">
        <f>'SEMESTR I'!O83</f>
        <v>0</v>
      </c>
      <c r="P83">
        <f>'SEMESTR I'!P83</f>
        <v>0</v>
      </c>
      <c r="Q83">
        <f>'SEMESTR I'!Q83</f>
        <v>0</v>
      </c>
      <c r="R83">
        <f>'SEMESTR I'!R83</f>
        <v>0</v>
      </c>
      <c r="S83">
        <f>'SEMESTR I'!S83</f>
        <v>0</v>
      </c>
      <c r="T83">
        <f>'SEMESTR I'!T83</f>
        <v>0</v>
      </c>
      <c r="U83">
        <f>'SEMESTR I'!U83</f>
        <v>0</v>
      </c>
      <c r="V83">
        <f>'SEMESTR I'!V83</f>
        <v>0</v>
      </c>
      <c r="W83">
        <f>'SEMESTR I'!W83</f>
        <v>0</v>
      </c>
      <c r="X83">
        <f>'SEMESTR I'!X83</f>
        <v>0</v>
      </c>
      <c r="Y83">
        <f>'SEMESTR I'!Y83</f>
        <v>0</v>
      </c>
      <c r="Z83">
        <f>'SEMESTR I'!Z83</f>
        <v>0</v>
      </c>
      <c r="AA83">
        <f>'SEMESTR I'!AA83</f>
        <v>0</v>
      </c>
      <c r="AB83">
        <f>'SEMESTR I'!AB83</f>
        <v>0</v>
      </c>
      <c r="AC83">
        <f>'SEMESTR I'!AC83</f>
        <v>0</v>
      </c>
      <c r="AD83">
        <f>'SEMESTR I'!AD83</f>
        <v>0</v>
      </c>
      <c r="AE83">
        <f>'SEMESTR I'!AE83</f>
        <v>0</v>
      </c>
      <c r="AF83">
        <f>'SEMESTR I'!AF83</f>
        <v>0</v>
      </c>
      <c r="AG83">
        <f>'SEMESTR I'!AG83</f>
        <v>0</v>
      </c>
      <c r="AH83">
        <f>'SEMESTR I'!AH83</f>
        <v>0</v>
      </c>
      <c r="AI83">
        <f>'SEMESTR I'!AI83</f>
        <v>0</v>
      </c>
      <c r="AJ83" s="367">
        <f>'SEMESTR I'!HY83</f>
        <v>0</v>
      </c>
      <c r="AK83" s="368">
        <f>'SEMESTR I'!HZ83</f>
        <v>0</v>
      </c>
      <c r="AL83" s="367">
        <f>'SEMESTR I'!IA83</f>
        <v>0</v>
      </c>
      <c r="AM83" s="369">
        <f>'SEMESTR I'!IB83</f>
        <v>0</v>
      </c>
      <c r="AN83" s="370">
        <f>'SEMESTR I'!IC83</f>
        <v>0</v>
      </c>
      <c r="AO83" s="370">
        <f>'SEMESTR I'!ID83</f>
        <v>0</v>
      </c>
      <c r="AP83" s="370">
        <f>'SEMESTR I'!IE83</f>
        <v>0</v>
      </c>
      <c r="AQ83" s="370">
        <f>'SEMESTR I'!IF83</f>
        <v>0</v>
      </c>
      <c r="AR83" s="370">
        <f>'SEMESTR I'!IG83</f>
        <v>0</v>
      </c>
      <c r="AS83" s="370">
        <f>'SEMESTR I'!IH83</f>
        <v>0</v>
      </c>
      <c r="AT83" s="370">
        <f>'SEMESTR I'!II83</f>
        <v>0</v>
      </c>
      <c r="AU83" s="370">
        <f>'SEMESTR I'!IJ83</f>
        <v>0</v>
      </c>
      <c r="AV83" s="370">
        <f>'SEMESTR I'!IK83</f>
        <v>0</v>
      </c>
      <c r="AW83" s="371">
        <f>'SEMESTR I'!IL83</f>
        <v>0</v>
      </c>
      <c r="AX83" s="372">
        <f>'SEMESTR I'!IM83</f>
        <v>0</v>
      </c>
      <c r="AY83" s="373">
        <f>'SEMESTR I'!IN83</f>
        <v>0</v>
      </c>
      <c r="AZ83" s="374">
        <f>'SEMESTR I'!IO83</f>
        <v>0</v>
      </c>
      <c r="BA83" s="375">
        <f>'SEMESTR I'!IP83</f>
        <v>0</v>
      </c>
      <c r="BB83" s="376">
        <f>'SEMESTR I'!IQ83</f>
        <v>0</v>
      </c>
      <c r="BC83" s="377">
        <f>'SEMESTR I'!IR83</f>
        <v>0</v>
      </c>
      <c r="BD83" s="378">
        <f>'SEMESTR I'!IS83</f>
        <v>0</v>
      </c>
      <c r="BE83" s="377">
        <f>'SEMESTR I'!IT83</f>
        <v>0</v>
      </c>
      <c r="BF83" s="379">
        <f>'SEMESTR I'!IU83</f>
        <v>0</v>
      </c>
      <c r="BG83" s="380">
        <f>'SEMESTR I'!IV83</f>
        <v>0</v>
      </c>
      <c r="BH83" s="381">
        <f>'SEMESTR I'!IW83</f>
        <v>0</v>
      </c>
      <c r="BI83" s="382">
        <f>'SEMESTR I'!IX83</f>
        <v>0</v>
      </c>
      <c r="BJ83" s="458">
        <f>'SEMESTR I'!IY83</f>
        <v>0</v>
      </c>
      <c r="BK83" s="459">
        <f>'SEMESTR I'!IZ83</f>
        <v>0</v>
      </c>
      <c r="BL83" s="456">
        <f>'SEMESTR I'!JA83</f>
        <v>0</v>
      </c>
      <c r="BM83" s="460">
        <f>'SEMESTR I'!JB83</f>
        <v>0</v>
      </c>
      <c r="BN83" s="367">
        <f>'SEMESTR II'!KY83</f>
        <v>0</v>
      </c>
      <c r="BO83" s="368">
        <f>'SEMESTR II'!KZ83</f>
        <v>0</v>
      </c>
      <c r="BP83" s="367">
        <f>'SEMESTR II'!LA83</f>
        <v>0</v>
      </c>
      <c r="BQ83" s="369">
        <f>'SEMESTR II'!LB83</f>
        <v>0</v>
      </c>
      <c r="BR83" s="370">
        <f>'SEMESTR II'!LC83</f>
        <v>0</v>
      </c>
      <c r="BS83" s="370">
        <f>'SEMESTR II'!LD83</f>
        <v>0</v>
      </c>
      <c r="BT83" s="370">
        <f>'SEMESTR II'!LE83</f>
        <v>0</v>
      </c>
      <c r="BU83" s="370">
        <f>'SEMESTR II'!LF83</f>
        <v>0</v>
      </c>
      <c r="BV83" s="370">
        <f>'SEMESTR II'!LG83</f>
        <v>0</v>
      </c>
      <c r="BW83" s="370">
        <f>'SEMESTR II'!LH83</f>
        <v>0</v>
      </c>
      <c r="BX83" s="370">
        <f>'SEMESTR II'!LI83</f>
        <v>0</v>
      </c>
      <c r="BY83" s="370">
        <f>'SEMESTR II'!LJ83</f>
        <v>0</v>
      </c>
      <c r="BZ83" s="370">
        <f>'SEMESTR II'!LK83</f>
        <v>0</v>
      </c>
      <c r="CA83" s="371">
        <f>'SEMESTR II'!LL83</f>
        <v>0</v>
      </c>
      <c r="CB83" s="372">
        <f>'SEMESTR II'!LM83</f>
        <v>0</v>
      </c>
      <c r="CC83" s="373">
        <f>'SEMESTR II'!LN83</f>
        <v>0</v>
      </c>
      <c r="CD83" s="383">
        <f>'SEMESTR II'!LO83</f>
        <v>0</v>
      </c>
      <c r="CE83" s="373">
        <f>'SEMESTR II'!LP83</f>
        <v>0</v>
      </c>
      <c r="CF83" s="384">
        <f>'SEMESTR II'!LQ83</f>
        <v>0</v>
      </c>
      <c r="CG83" s="385">
        <f>'SEMESTR II'!LR83</f>
        <v>0</v>
      </c>
      <c r="CH83" s="386">
        <f>'SEMESTR II'!LS83</f>
        <v>0</v>
      </c>
      <c r="CI83" s="385">
        <f>'SEMESTR II'!LT83</f>
        <v>0</v>
      </c>
      <c r="CJ83" s="387">
        <f>'SEMESTR II'!LU83</f>
        <v>0</v>
      </c>
      <c r="CK83" s="388">
        <f>'SEMESTR II'!LV83</f>
        <v>0</v>
      </c>
      <c r="CL83" s="389">
        <f>'SEMESTR II'!LW83</f>
        <v>0</v>
      </c>
      <c r="CM83" s="390">
        <f>'SEMESTR II'!LX83</f>
        <v>0</v>
      </c>
      <c r="CN83" s="461">
        <f>'SEMESTR II'!LY83</f>
        <v>0</v>
      </c>
      <c r="CO83" s="462">
        <f>'SEMESTR II'!LZ83</f>
        <v>0</v>
      </c>
      <c r="CP83" s="463">
        <f>'SEMESTR II'!MA83</f>
        <v>0</v>
      </c>
      <c r="CQ83" s="464">
        <f>'SEMESTR II'!MB83</f>
        <v>0</v>
      </c>
      <c r="CR83" s="367">
        <f t="shared" si="37"/>
        <v>0</v>
      </c>
      <c r="CS83" s="368">
        <f t="shared" si="38"/>
        <v>0</v>
      </c>
      <c r="CT83" s="367">
        <f t="shared" si="39"/>
        <v>0</v>
      </c>
      <c r="CU83" s="369">
        <f t="shared" si="40"/>
        <v>0</v>
      </c>
      <c r="CV83" s="370">
        <f t="shared" si="41"/>
        <v>0</v>
      </c>
      <c r="CW83" s="370">
        <f t="shared" si="42"/>
        <v>0</v>
      </c>
      <c r="CX83" s="370">
        <f t="shared" si="43"/>
        <v>0</v>
      </c>
      <c r="CY83" s="370">
        <f t="shared" si="44"/>
        <v>0</v>
      </c>
      <c r="CZ83" s="370">
        <f t="shared" si="45"/>
        <v>0</v>
      </c>
      <c r="DA83" s="370">
        <f t="shared" si="46"/>
        <v>0</v>
      </c>
      <c r="DB83" s="370">
        <f t="shared" si="47"/>
        <v>0</v>
      </c>
      <c r="DC83" s="370">
        <f t="shared" si="48"/>
        <v>0</v>
      </c>
      <c r="DD83" s="370">
        <f t="shared" si="49"/>
        <v>0</v>
      </c>
      <c r="DE83" s="371">
        <f t="shared" si="50"/>
        <v>0</v>
      </c>
      <c r="DF83" s="373">
        <f t="shared" si="51"/>
        <v>0</v>
      </c>
      <c r="DG83" s="373">
        <f t="shared" si="52"/>
        <v>0</v>
      </c>
      <c r="DH83" s="371">
        <f t="shared" si="53"/>
        <v>0</v>
      </c>
      <c r="DI83" s="373">
        <f t="shared" si="54"/>
        <v>0</v>
      </c>
      <c r="DJ83" s="374">
        <f t="shared" si="55"/>
        <v>0</v>
      </c>
      <c r="DK83" s="377">
        <f t="shared" si="56"/>
        <v>0</v>
      </c>
      <c r="DL83" s="378">
        <f t="shared" si="57"/>
        <v>0</v>
      </c>
      <c r="DM83" s="377">
        <f t="shared" si="58"/>
        <v>0</v>
      </c>
      <c r="DN83" s="391">
        <f t="shared" si="59"/>
        <v>0</v>
      </c>
      <c r="DO83" s="392">
        <f t="shared" si="60"/>
        <v>0</v>
      </c>
      <c r="DP83" s="381">
        <f t="shared" si="61"/>
        <v>0</v>
      </c>
      <c r="DQ83" s="393">
        <f t="shared" si="62"/>
        <v>0</v>
      </c>
      <c r="DR83" s="458">
        <f t="shared" si="63"/>
        <v>0</v>
      </c>
      <c r="DS83" s="465">
        <f t="shared" si="64"/>
        <v>0</v>
      </c>
      <c r="DT83" s="466">
        <f t="shared" si="65"/>
        <v>0</v>
      </c>
      <c r="DU83" s="467" t="e">
        <f t="shared" si="66"/>
        <v>#DIV/0!</v>
      </c>
      <c r="DV83" s="394" t="str">
        <f t="shared" si="67"/>
        <v>-</v>
      </c>
    </row>
    <row r="84" spans="1:126" ht="15.75" thickBot="1">
      <c r="A84">
        <f>'SEMESTR I'!A84</f>
        <v>0</v>
      </c>
      <c r="B84">
        <f>'SEMESTR I'!B84</f>
        <v>0</v>
      </c>
      <c r="C84">
        <f>'SEMESTR I'!C84</f>
        <v>0</v>
      </c>
      <c r="D84">
        <f>'SEMESTR I'!D84</f>
        <v>0</v>
      </c>
      <c r="E84">
        <f>'SEMESTR I'!E84</f>
        <v>0</v>
      </c>
      <c r="F84">
        <f>'SEMESTR I'!F84</f>
        <v>0</v>
      </c>
      <c r="G84">
        <f>'SEMESTR I'!G84</f>
        <v>0</v>
      </c>
      <c r="H84">
        <f>'SEMESTR I'!H84</f>
        <v>0</v>
      </c>
      <c r="I84">
        <f>'SEMESTR I'!I84</f>
        <v>0</v>
      </c>
      <c r="J84">
        <f>'SEMESTR I'!J84</f>
        <v>0</v>
      </c>
      <c r="K84">
        <f>'SEMESTR I'!K84</f>
        <v>0</v>
      </c>
      <c r="L84">
        <f>'SEMESTR I'!L84</f>
        <v>0</v>
      </c>
      <c r="M84">
        <f>'SEMESTR I'!M84</f>
        <v>0</v>
      </c>
      <c r="N84">
        <f>'SEMESTR I'!N84</f>
        <v>0</v>
      </c>
      <c r="O84">
        <f>'SEMESTR I'!O84</f>
        <v>0</v>
      </c>
      <c r="P84">
        <f>'SEMESTR I'!P84</f>
        <v>0</v>
      </c>
      <c r="Q84">
        <f>'SEMESTR I'!Q84</f>
        <v>0</v>
      </c>
      <c r="R84">
        <f>'SEMESTR I'!R84</f>
        <v>0</v>
      </c>
      <c r="S84">
        <f>'SEMESTR I'!S84</f>
        <v>0</v>
      </c>
      <c r="T84">
        <f>'SEMESTR I'!T84</f>
        <v>0</v>
      </c>
      <c r="U84">
        <f>'SEMESTR I'!U84</f>
        <v>0</v>
      </c>
      <c r="V84">
        <f>'SEMESTR I'!V84</f>
        <v>0</v>
      </c>
      <c r="W84">
        <f>'SEMESTR I'!W84</f>
        <v>0</v>
      </c>
      <c r="X84">
        <f>'SEMESTR I'!X84</f>
        <v>0</v>
      </c>
      <c r="Y84">
        <f>'SEMESTR I'!Y84</f>
        <v>0</v>
      </c>
      <c r="Z84">
        <f>'SEMESTR I'!Z84</f>
        <v>0</v>
      </c>
      <c r="AA84">
        <f>'SEMESTR I'!AA84</f>
        <v>0</v>
      </c>
      <c r="AB84">
        <f>'SEMESTR I'!AB84</f>
        <v>0</v>
      </c>
      <c r="AC84">
        <f>'SEMESTR I'!AC84</f>
        <v>0</v>
      </c>
      <c r="AD84">
        <f>'SEMESTR I'!AD84</f>
        <v>0</v>
      </c>
      <c r="AE84">
        <f>'SEMESTR I'!AE84</f>
        <v>0</v>
      </c>
      <c r="AF84">
        <f>'SEMESTR I'!AF84</f>
        <v>0</v>
      </c>
      <c r="AG84">
        <f>'SEMESTR I'!AG84</f>
        <v>0</v>
      </c>
      <c r="AH84">
        <f>'SEMESTR I'!AH84</f>
        <v>0</v>
      </c>
      <c r="AI84">
        <f>'SEMESTR I'!AI84</f>
        <v>0</v>
      </c>
      <c r="AJ84" s="367">
        <f>'SEMESTR I'!HY84</f>
        <v>0</v>
      </c>
      <c r="AK84" s="368">
        <f>'SEMESTR I'!HZ84</f>
        <v>0</v>
      </c>
      <c r="AL84" s="367">
        <f>'SEMESTR I'!IA84</f>
        <v>0</v>
      </c>
      <c r="AM84" s="369">
        <f>'SEMESTR I'!IB84</f>
        <v>0</v>
      </c>
      <c r="AN84" s="370">
        <f>'SEMESTR I'!IC84</f>
        <v>0</v>
      </c>
      <c r="AO84" s="370">
        <f>'SEMESTR I'!ID84</f>
        <v>0</v>
      </c>
      <c r="AP84" s="370">
        <f>'SEMESTR I'!IE84</f>
        <v>0</v>
      </c>
      <c r="AQ84" s="370">
        <f>'SEMESTR I'!IF84</f>
        <v>0</v>
      </c>
      <c r="AR84" s="370">
        <f>'SEMESTR I'!IG84</f>
        <v>0</v>
      </c>
      <c r="AS84" s="370">
        <f>'SEMESTR I'!IH84</f>
        <v>0</v>
      </c>
      <c r="AT84" s="370">
        <f>'SEMESTR I'!II84</f>
        <v>0</v>
      </c>
      <c r="AU84" s="370">
        <f>'SEMESTR I'!IJ84</f>
        <v>0</v>
      </c>
      <c r="AV84" s="370">
        <f>'SEMESTR I'!IK84</f>
        <v>0</v>
      </c>
      <c r="AW84" s="371">
        <f>'SEMESTR I'!IL84</f>
        <v>0</v>
      </c>
      <c r="AX84" s="372">
        <f>'SEMESTR I'!IM84</f>
        <v>0</v>
      </c>
      <c r="AY84" s="373">
        <f>'SEMESTR I'!IN84</f>
        <v>0</v>
      </c>
      <c r="AZ84" s="374">
        <f>'SEMESTR I'!IO84</f>
        <v>0</v>
      </c>
      <c r="BA84" s="375">
        <f>'SEMESTR I'!IP84</f>
        <v>0</v>
      </c>
      <c r="BB84" s="376">
        <f>'SEMESTR I'!IQ84</f>
        <v>0</v>
      </c>
      <c r="BC84" s="377">
        <f>'SEMESTR I'!IR84</f>
        <v>0</v>
      </c>
      <c r="BD84" s="378">
        <f>'SEMESTR I'!IS84</f>
        <v>0</v>
      </c>
      <c r="BE84" s="377">
        <f>'SEMESTR I'!IT84</f>
        <v>0</v>
      </c>
      <c r="BF84" s="379">
        <f>'SEMESTR I'!IU84</f>
        <v>0</v>
      </c>
      <c r="BG84" s="380">
        <f>'SEMESTR I'!IV84</f>
        <v>0</v>
      </c>
      <c r="BH84" s="381">
        <f>'SEMESTR I'!IW84</f>
        <v>0</v>
      </c>
      <c r="BI84" s="382">
        <f>'SEMESTR I'!IX84</f>
        <v>0</v>
      </c>
      <c r="BJ84" s="458">
        <f>'SEMESTR I'!IY84</f>
        <v>0</v>
      </c>
      <c r="BK84" s="459">
        <f>'SEMESTR I'!IZ84</f>
        <v>0</v>
      </c>
      <c r="BL84" s="456">
        <f>'SEMESTR I'!JA84</f>
        <v>0</v>
      </c>
      <c r="BM84" s="460">
        <f>'SEMESTR I'!JB84</f>
        <v>0</v>
      </c>
      <c r="BN84" s="367">
        <f>'SEMESTR II'!KY84</f>
        <v>0</v>
      </c>
      <c r="BO84" s="368">
        <f>'SEMESTR II'!KZ84</f>
        <v>0</v>
      </c>
      <c r="BP84" s="367">
        <f>'SEMESTR II'!LA84</f>
        <v>0</v>
      </c>
      <c r="BQ84" s="369">
        <f>'SEMESTR II'!LB84</f>
        <v>0</v>
      </c>
      <c r="BR84" s="370">
        <f>'SEMESTR II'!LC84</f>
        <v>0</v>
      </c>
      <c r="BS84" s="370">
        <f>'SEMESTR II'!LD84</f>
        <v>0</v>
      </c>
      <c r="BT84" s="370">
        <f>'SEMESTR II'!LE84</f>
        <v>0</v>
      </c>
      <c r="BU84" s="370">
        <f>'SEMESTR II'!LF84</f>
        <v>0</v>
      </c>
      <c r="BV84" s="370">
        <f>'SEMESTR II'!LG84</f>
        <v>0</v>
      </c>
      <c r="BW84" s="370">
        <f>'SEMESTR II'!LH84</f>
        <v>0</v>
      </c>
      <c r="BX84" s="370">
        <f>'SEMESTR II'!LI84</f>
        <v>0</v>
      </c>
      <c r="BY84" s="370">
        <f>'SEMESTR II'!LJ84</f>
        <v>0</v>
      </c>
      <c r="BZ84" s="370">
        <f>'SEMESTR II'!LK84</f>
        <v>0</v>
      </c>
      <c r="CA84" s="371">
        <f>'SEMESTR II'!LL84</f>
        <v>0</v>
      </c>
      <c r="CB84" s="372">
        <f>'SEMESTR II'!LM84</f>
        <v>0</v>
      </c>
      <c r="CC84" s="373">
        <f>'SEMESTR II'!LN84</f>
        <v>0</v>
      </c>
      <c r="CD84" s="383">
        <f>'SEMESTR II'!LO84</f>
        <v>0</v>
      </c>
      <c r="CE84" s="373">
        <f>'SEMESTR II'!LP84</f>
        <v>0</v>
      </c>
      <c r="CF84" s="384">
        <f>'SEMESTR II'!LQ84</f>
        <v>0</v>
      </c>
      <c r="CG84" s="385">
        <f>'SEMESTR II'!LR84</f>
        <v>0</v>
      </c>
      <c r="CH84" s="386">
        <f>'SEMESTR II'!LS84</f>
        <v>0</v>
      </c>
      <c r="CI84" s="385">
        <f>'SEMESTR II'!LT84</f>
        <v>0</v>
      </c>
      <c r="CJ84" s="387">
        <f>'SEMESTR II'!LU84</f>
        <v>0</v>
      </c>
      <c r="CK84" s="388">
        <f>'SEMESTR II'!LV84</f>
        <v>0</v>
      </c>
      <c r="CL84" s="389">
        <f>'SEMESTR II'!LW84</f>
        <v>0</v>
      </c>
      <c r="CM84" s="390">
        <f>'SEMESTR II'!LX84</f>
        <v>0</v>
      </c>
      <c r="CN84" s="461">
        <f>'SEMESTR II'!LY84</f>
        <v>0</v>
      </c>
      <c r="CO84" s="462">
        <f>'SEMESTR II'!LZ84</f>
        <v>0</v>
      </c>
      <c r="CP84" s="463">
        <f>'SEMESTR II'!MA84</f>
        <v>0</v>
      </c>
      <c r="CQ84" s="464">
        <f>'SEMESTR II'!MB84</f>
        <v>0</v>
      </c>
      <c r="CR84" s="367">
        <f t="shared" si="37"/>
        <v>0</v>
      </c>
      <c r="CS84" s="368">
        <f t="shared" si="38"/>
        <v>0</v>
      </c>
      <c r="CT84" s="367">
        <f t="shared" si="39"/>
        <v>0</v>
      </c>
      <c r="CU84" s="369">
        <f t="shared" si="40"/>
        <v>0</v>
      </c>
      <c r="CV84" s="370">
        <f t="shared" si="41"/>
        <v>0</v>
      </c>
      <c r="CW84" s="370">
        <f t="shared" si="42"/>
        <v>0</v>
      </c>
      <c r="CX84" s="370">
        <f t="shared" si="43"/>
        <v>0</v>
      </c>
      <c r="CY84" s="370">
        <f t="shared" si="44"/>
        <v>0</v>
      </c>
      <c r="CZ84" s="370">
        <f t="shared" si="45"/>
        <v>0</v>
      </c>
      <c r="DA84" s="370">
        <f t="shared" si="46"/>
        <v>0</v>
      </c>
      <c r="DB84" s="370">
        <f t="shared" si="47"/>
        <v>0</v>
      </c>
      <c r="DC84" s="370">
        <f t="shared" si="48"/>
        <v>0</v>
      </c>
      <c r="DD84" s="370">
        <f t="shared" si="49"/>
        <v>0</v>
      </c>
      <c r="DE84" s="371">
        <f t="shared" si="50"/>
        <v>0</v>
      </c>
      <c r="DF84" s="373">
        <f t="shared" si="51"/>
        <v>0</v>
      </c>
      <c r="DG84" s="373">
        <f t="shared" si="52"/>
        <v>0</v>
      </c>
      <c r="DH84" s="371">
        <f t="shared" si="53"/>
        <v>0</v>
      </c>
      <c r="DI84" s="373">
        <f t="shared" si="54"/>
        <v>0</v>
      </c>
      <c r="DJ84" s="374">
        <f t="shared" si="55"/>
        <v>0</v>
      </c>
      <c r="DK84" s="377">
        <f t="shared" si="56"/>
        <v>0</v>
      </c>
      <c r="DL84" s="378">
        <f t="shared" si="57"/>
        <v>0</v>
      </c>
      <c r="DM84" s="377">
        <f t="shared" si="58"/>
        <v>0</v>
      </c>
      <c r="DN84" s="391">
        <f t="shared" si="59"/>
        <v>0</v>
      </c>
      <c r="DO84" s="392">
        <f t="shared" si="60"/>
        <v>0</v>
      </c>
      <c r="DP84" s="381">
        <f t="shared" si="61"/>
        <v>0</v>
      </c>
      <c r="DQ84" s="393">
        <f t="shared" si="62"/>
        <v>0</v>
      </c>
      <c r="DR84" s="458">
        <f t="shared" si="63"/>
        <v>0</v>
      </c>
      <c r="DS84" s="465">
        <f t="shared" si="64"/>
        <v>0</v>
      </c>
      <c r="DT84" s="466">
        <f t="shared" si="65"/>
        <v>0</v>
      </c>
      <c r="DU84" s="467" t="e">
        <f t="shared" si="66"/>
        <v>#DIV/0!</v>
      </c>
      <c r="DV84" s="394" t="str">
        <f t="shared" si="67"/>
        <v>-</v>
      </c>
    </row>
    <row r="85" spans="1:126" ht="15.75" thickBot="1">
      <c r="A85">
        <f>'SEMESTR I'!A85</f>
        <v>0</v>
      </c>
      <c r="B85">
        <f>'SEMESTR I'!B85</f>
        <v>0</v>
      </c>
      <c r="C85">
        <f>'SEMESTR I'!C85</f>
        <v>0</v>
      </c>
      <c r="D85">
        <f>'SEMESTR I'!D85</f>
        <v>0</v>
      </c>
      <c r="E85">
        <f>'SEMESTR I'!E85</f>
        <v>0</v>
      </c>
      <c r="F85">
        <f>'SEMESTR I'!F85</f>
        <v>0</v>
      </c>
      <c r="G85">
        <f>'SEMESTR I'!G85</f>
        <v>0</v>
      </c>
      <c r="H85">
        <f>'SEMESTR I'!H85</f>
        <v>0</v>
      </c>
      <c r="I85">
        <f>'SEMESTR I'!I85</f>
        <v>0</v>
      </c>
      <c r="J85">
        <f>'SEMESTR I'!J85</f>
        <v>0</v>
      </c>
      <c r="K85">
        <f>'SEMESTR I'!K85</f>
        <v>0</v>
      </c>
      <c r="L85">
        <f>'SEMESTR I'!L85</f>
        <v>0</v>
      </c>
      <c r="M85">
        <f>'SEMESTR I'!M85</f>
        <v>0</v>
      </c>
      <c r="N85">
        <f>'SEMESTR I'!N85</f>
        <v>0</v>
      </c>
      <c r="O85">
        <f>'SEMESTR I'!O85</f>
        <v>0</v>
      </c>
      <c r="P85">
        <f>'SEMESTR I'!P85</f>
        <v>0</v>
      </c>
      <c r="Q85">
        <f>'SEMESTR I'!Q85</f>
        <v>0</v>
      </c>
      <c r="R85">
        <f>'SEMESTR I'!R85</f>
        <v>0</v>
      </c>
      <c r="S85">
        <f>'SEMESTR I'!S85</f>
        <v>0</v>
      </c>
      <c r="T85">
        <f>'SEMESTR I'!T85</f>
        <v>0</v>
      </c>
      <c r="U85">
        <f>'SEMESTR I'!U85</f>
        <v>0</v>
      </c>
      <c r="V85">
        <f>'SEMESTR I'!V85</f>
        <v>0</v>
      </c>
      <c r="W85">
        <f>'SEMESTR I'!W85</f>
        <v>0</v>
      </c>
      <c r="X85">
        <f>'SEMESTR I'!X85</f>
        <v>0</v>
      </c>
      <c r="Y85">
        <f>'SEMESTR I'!Y85</f>
        <v>0</v>
      </c>
      <c r="Z85">
        <f>'SEMESTR I'!Z85</f>
        <v>0</v>
      </c>
      <c r="AA85">
        <f>'SEMESTR I'!AA85</f>
        <v>0</v>
      </c>
      <c r="AB85">
        <f>'SEMESTR I'!AB85</f>
        <v>0</v>
      </c>
      <c r="AC85">
        <f>'SEMESTR I'!AC85</f>
        <v>0</v>
      </c>
      <c r="AD85">
        <f>'SEMESTR I'!AD85</f>
        <v>0</v>
      </c>
      <c r="AE85">
        <f>'SEMESTR I'!AE85</f>
        <v>0</v>
      </c>
      <c r="AF85">
        <f>'SEMESTR I'!AF85</f>
        <v>0</v>
      </c>
      <c r="AG85">
        <f>'SEMESTR I'!AG85</f>
        <v>0</v>
      </c>
      <c r="AH85">
        <f>'SEMESTR I'!AH85</f>
        <v>0</v>
      </c>
      <c r="AI85">
        <f>'SEMESTR I'!AI85</f>
        <v>0</v>
      </c>
      <c r="AJ85" s="367">
        <f>'SEMESTR I'!HY85</f>
        <v>0</v>
      </c>
      <c r="AK85" s="368">
        <f>'SEMESTR I'!HZ85</f>
        <v>0</v>
      </c>
      <c r="AL85" s="367">
        <f>'SEMESTR I'!IA85</f>
        <v>0</v>
      </c>
      <c r="AM85" s="369">
        <f>'SEMESTR I'!IB85</f>
        <v>0</v>
      </c>
      <c r="AN85" s="370">
        <f>'SEMESTR I'!IC85</f>
        <v>0</v>
      </c>
      <c r="AO85" s="370">
        <f>'SEMESTR I'!ID85</f>
        <v>0</v>
      </c>
      <c r="AP85" s="370">
        <f>'SEMESTR I'!IE85</f>
        <v>0</v>
      </c>
      <c r="AQ85" s="370">
        <f>'SEMESTR I'!IF85</f>
        <v>0</v>
      </c>
      <c r="AR85" s="370">
        <f>'SEMESTR I'!IG85</f>
        <v>0</v>
      </c>
      <c r="AS85" s="370">
        <f>'SEMESTR I'!IH85</f>
        <v>0</v>
      </c>
      <c r="AT85" s="370">
        <f>'SEMESTR I'!II85</f>
        <v>0</v>
      </c>
      <c r="AU85" s="370">
        <f>'SEMESTR I'!IJ85</f>
        <v>0</v>
      </c>
      <c r="AV85" s="370">
        <f>'SEMESTR I'!IK85</f>
        <v>0</v>
      </c>
      <c r="AW85" s="371">
        <f>'SEMESTR I'!IL85</f>
        <v>0</v>
      </c>
      <c r="AX85" s="372">
        <f>'SEMESTR I'!IM85</f>
        <v>0</v>
      </c>
      <c r="AY85" s="373">
        <f>'SEMESTR I'!IN85</f>
        <v>0</v>
      </c>
      <c r="AZ85" s="374">
        <f>'SEMESTR I'!IO85</f>
        <v>0</v>
      </c>
      <c r="BA85" s="375">
        <f>'SEMESTR I'!IP85</f>
        <v>0</v>
      </c>
      <c r="BB85" s="376">
        <f>'SEMESTR I'!IQ85</f>
        <v>0</v>
      </c>
      <c r="BC85" s="377">
        <f>'SEMESTR I'!IR85</f>
        <v>0</v>
      </c>
      <c r="BD85" s="378">
        <f>'SEMESTR I'!IS85</f>
        <v>0</v>
      </c>
      <c r="BE85" s="377">
        <f>'SEMESTR I'!IT85</f>
        <v>0</v>
      </c>
      <c r="BF85" s="379">
        <f>'SEMESTR I'!IU85</f>
        <v>0</v>
      </c>
      <c r="BG85" s="380">
        <f>'SEMESTR I'!IV85</f>
        <v>0</v>
      </c>
      <c r="BH85" s="381">
        <f>'SEMESTR I'!IW85</f>
        <v>0</v>
      </c>
      <c r="BI85" s="382">
        <f>'SEMESTR I'!IX85</f>
        <v>0</v>
      </c>
      <c r="BJ85" s="458">
        <f>'SEMESTR I'!IY85</f>
        <v>0</v>
      </c>
      <c r="BK85" s="459">
        <f>'SEMESTR I'!IZ85</f>
        <v>0</v>
      </c>
      <c r="BL85" s="456">
        <f>'SEMESTR I'!JA85</f>
        <v>0</v>
      </c>
      <c r="BM85" s="460">
        <f>'SEMESTR I'!JB85</f>
        <v>0</v>
      </c>
      <c r="BN85" s="367">
        <f>'SEMESTR II'!KY85</f>
        <v>0</v>
      </c>
      <c r="BO85" s="368">
        <f>'SEMESTR II'!KZ85</f>
        <v>0</v>
      </c>
      <c r="BP85" s="367">
        <f>'SEMESTR II'!LA85</f>
        <v>0</v>
      </c>
      <c r="BQ85" s="369">
        <f>'SEMESTR II'!LB85</f>
        <v>0</v>
      </c>
      <c r="BR85" s="370">
        <f>'SEMESTR II'!LC85</f>
        <v>0</v>
      </c>
      <c r="BS85" s="370">
        <f>'SEMESTR II'!LD85</f>
        <v>0</v>
      </c>
      <c r="BT85" s="370">
        <f>'SEMESTR II'!LE85</f>
        <v>0</v>
      </c>
      <c r="BU85" s="370">
        <f>'SEMESTR II'!LF85</f>
        <v>0</v>
      </c>
      <c r="BV85" s="370">
        <f>'SEMESTR II'!LG85</f>
        <v>0</v>
      </c>
      <c r="BW85" s="370">
        <f>'SEMESTR II'!LH85</f>
        <v>0</v>
      </c>
      <c r="BX85" s="370">
        <f>'SEMESTR II'!LI85</f>
        <v>0</v>
      </c>
      <c r="BY85" s="370">
        <f>'SEMESTR II'!LJ85</f>
        <v>0</v>
      </c>
      <c r="BZ85" s="370">
        <f>'SEMESTR II'!LK85</f>
        <v>0</v>
      </c>
      <c r="CA85" s="371">
        <f>'SEMESTR II'!LL85</f>
        <v>0</v>
      </c>
      <c r="CB85" s="372">
        <f>'SEMESTR II'!LM85</f>
        <v>0</v>
      </c>
      <c r="CC85" s="373">
        <f>'SEMESTR II'!LN85</f>
        <v>0</v>
      </c>
      <c r="CD85" s="383">
        <f>'SEMESTR II'!LO85</f>
        <v>0</v>
      </c>
      <c r="CE85" s="373">
        <f>'SEMESTR II'!LP85</f>
        <v>0</v>
      </c>
      <c r="CF85" s="384">
        <f>'SEMESTR II'!LQ85</f>
        <v>0</v>
      </c>
      <c r="CG85" s="385">
        <f>'SEMESTR II'!LR85</f>
        <v>0</v>
      </c>
      <c r="CH85" s="386">
        <f>'SEMESTR II'!LS85</f>
        <v>0</v>
      </c>
      <c r="CI85" s="385">
        <f>'SEMESTR II'!LT85</f>
        <v>0</v>
      </c>
      <c r="CJ85" s="387">
        <f>'SEMESTR II'!LU85</f>
        <v>0</v>
      </c>
      <c r="CK85" s="388">
        <f>'SEMESTR II'!LV85</f>
        <v>0</v>
      </c>
      <c r="CL85" s="389">
        <f>'SEMESTR II'!LW85</f>
        <v>0</v>
      </c>
      <c r="CM85" s="390">
        <f>'SEMESTR II'!LX85</f>
        <v>0</v>
      </c>
      <c r="CN85" s="461">
        <f>'SEMESTR II'!LY85</f>
        <v>0</v>
      </c>
      <c r="CO85" s="462">
        <f>'SEMESTR II'!LZ85</f>
        <v>0</v>
      </c>
      <c r="CP85" s="463">
        <f>'SEMESTR II'!MA85</f>
        <v>0</v>
      </c>
      <c r="CQ85" s="464">
        <f>'SEMESTR II'!MB85</f>
        <v>0</v>
      </c>
      <c r="CR85" s="367">
        <f t="shared" si="37"/>
        <v>0</v>
      </c>
      <c r="CS85" s="368">
        <f t="shared" si="38"/>
        <v>0</v>
      </c>
      <c r="CT85" s="367">
        <f t="shared" si="39"/>
        <v>0</v>
      </c>
      <c r="CU85" s="369">
        <f t="shared" si="40"/>
        <v>0</v>
      </c>
      <c r="CV85" s="370">
        <f t="shared" si="41"/>
        <v>0</v>
      </c>
      <c r="CW85" s="370">
        <f t="shared" si="42"/>
        <v>0</v>
      </c>
      <c r="CX85" s="370">
        <f t="shared" si="43"/>
        <v>0</v>
      </c>
      <c r="CY85" s="370">
        <f t="shared" si="44"/>
        <v>0</v>
      </c>
      <c r="CZ85" s="370">
        <f t="shared" si="45"/>
        <v>0</v>
      </c>
      <c r="DA85" s="370">
        <f t="shared" si="46"/>
        <v>0</v>
      </c>
      <c r="DB85" s="370">
        <f t="shared" si="47"/>
        <v>0</v>
      </c>
      <c r="DC85" s="370">
        <f t="shared" si="48"/>
        <v>0</v>
      </c>
      <c r="DD85" s="370">
        <f t="shared" si="49"/>
        <v>0</v>
      </c>
      <c r="DE85" s="371">
        <f t="shared" si="50"/>
        <v>0</v>
      </c>
      <c r="DF85" s="373">
        <f t="shared" si="51"/>
        <v>0</v>
      </c>
      <c r="DG85" s="373">
        <f t="shared" si="52"/>
        <v>0</v>
      </c>
      <c r="DH85" s="371">
        <f t="shared" si="53"/>
        <v>0</v>
      </c>
      <c r="DI85" s="373">
        <f t="shared" si="54"/>
        <v>0</v>
      </c>
      <c r="DJ85" s="374">
        <f t="shared" si="55"/>
        <v>0</v>
      </c>
      <c r="DK85" s="377">
        <f t="shared" si="56"/>
        <v>0</v>
      </c>
      <c r="DL85" s="378">
        <f t="shared" si="57"/>
        <v>0</v>
      </c>
      <c r="DM85" s="377">
        <f t="shared" si="58"/>
        <v>0</v>
      </c>
      <c r="DN85" s="391">
        <f t="shared" si="59"/>
        <v>0</v>
      </c>
      <c r="DO85" s="392">
        <f t="shared" si="60"/>
        <v>0</v>
      </c>
      <c r="DP85" s="381">
        <f t="shared" si="61"/>
        <v>0</v>
      </c>
      <c r="DQ85" s="393">
        <f t="shared" si="62"/>
        <v>0</v>
      </c>
      <c r="DR85" s="458">
        <f t="shared" si="63"/>
        <v>0</v>
      </c>
      <c r="DS85" s="465">
        <f t="shared" si="64"/>
        <v>0</v>
      </c>
      <c r="DT85" s="466">
        <f t="shared" si="65"/>
        <v>0</v>
      </c>
      <c r="DU85" s="467" t="e">
        <f t="shared" si="66"/>
        <v>#DIV/0!</v>
      </c>
      <c r="DV85" s="394" t="str">
        <f t="shared" si="67"/>
        <v>-</v>
      </c>
    </row>
    <row r="86" spans="1:126" ht="15.75" thickBot="1">
      <c r="A86">
        <f>'SEMESTR I'!A86</f>
        <v>0</v>
      </c>
      <c r="B86">
        <f>'SEMESTR I'!B86</f>
        <v>0</v>
      </c>
      <c r="C86">
        <f>'SEMESTR I'!C86</f>
        <v>0</v>
      </c>
      <c r="D86">
        <f>'SEMESTR I'!D86</f>
        <v>0</v>
      </c>
      <c r="E86">
        <f>'SEMESTR I'!E86</f>
        <v>0</v>
      </c>
      <c r="F86">
        <f>'SEMESTR I'!F86</f>
        <v>0</v>
      </c>
      <c r="G86">
        <f>'SEMESTR I'!G86</f>
        <v>0</v>
      </c>
      <c r="H86">
        <f>'SEMESTR I'!H86</f>
        <v>0</v>
      </c>
      <c r="I86">
        <f>'SEMESTR I'!I86</f>
        <v>0</v>
      </c>
      <c r="J86">
        <f>'SEMESTR I'!J86</f>
        <v>0</v>
      </c>
      <c r="K86">
        <f>'SEMESTR I'!K86</f>
        <v>0</v>
      </c>
      <c r="L86">
        <f>'SEMESTR I'!L86</f>
        <v>0</v>
      </c>
      <c r="M86">
        <f>'SEMESTR I'!M86</f>
        <v>0</v>
      </c>
      <c r="N86">
        <f>'SEMESTR I'!N86</f>
        <v>0</v>
      </c>
      <c r="O86">
        <f>'SEMESTR I'!O86</f>
        <v>0</v>
      </c>
      <c r="P86">
        <f>'SEMESTR I'!P86</f>
        <v>0</v>
      </c>
      <c r="Q86">
        <f>'SEMESTR I'!Q86</f>
        <v>0</v>
      </c>
      <c r="R86">
        <f>'SEMESTR I'!R86</f>
        <v>0</v>
      </c>
      <c r="S86">
        <f>'SEMESTR I'!S86</f>
        <v>0</v>
      </c>
      <c r="T86">
        <f>'SEMESTR I'!T86</f>
        <v>0</v>
      </c>
      <c r="U86">
        <f>'SEMESTR I'!U86</f>
        <v>0</v>
      </c>
      <c r="V86">
        <f>'SEMESTR I'!V86</f>
        <v>0</v>
      </c>
      <c r="W86">
        <f>'SEMESTR I'!W86</f>
        <v>0</v>
      </c>
      <c r="X86">
        <f>'SEMESTR I'!X86</f>
        <v>0</v>
      </c>
      <c r="Y86">
        <f>'SEMESTR I'!Y86</f>
        <v>0</v>
      </c>
      <c r="Z86">
        <f>'SEMESTR I'!Z86</f>
        <v>0</v>
      </c>
      <c r="AA86">
        <f>'SEMESTR I'!AA86</f>
        <v>0</v>
      </c>
      <c r="AB86">
        <f>'SEMESTR I'!AB86</f>
        <v>0</v>
      </c>
      <c r="AC86">
        <f>'SEMESTR I'!AC86</f>
        <v>0</v>
      </c>
      <c r="AD86">
        <f>'SEMESTR I'!AD86</f>
        <v>0</v>
      </c>
      <c r="AE86">
        <f>'SEMESTR I'!AE86</f>
        <v>0</v>
      </c>
      <c r="AF86">
        <f>'SEMESTR I'!AF86</f>
        <v>0</v>
      </c>
      <c r="AG86">
        <f>'SEMESTR I'!AG86</f>
        <v>0</v>
      </c>
      <c r="AH86">
        <f>'SEMESTR I'!AH86</f>
        <v>0</v>
      </c>
      <c r="AI86">
        <f>'SEMESTR I'!AI86</f>
        <v>0</v>
      </c>
      <c r="AJ86" s="367">
        <f>'SEMESTR I'!HY86</f>
        <v>0</v>
      </c>
      <c r="AK86" s="368">
        <f>'SEMESTR I'!HZ86</f>
        <v>0</v>
      </c>
      <c r="AL86" s="367">
        <f>'SEMESTR I'!IA86</f>
        <v>0</v>
      </c>
      <c r="AM86" s="369">
        <f>'SEMESTR I'!IB86</f>
        <v>0</v>
      </c>
      <c r="AN86" s="370">
        <f>'SEMESTR I'!IC86</f>
        <v>0</v>
      </c>
      <c r="AO86" s="370">
        <f>'SEMESTR I'!ID86</f>
        <v>0</v>
      </c>
      <c r="AP86" s="370">
        <f>'SEMESTR I'!IE86</f>
        <v>0</v>
      </c>
      <c r="AQ86" s="370">
        <f>'SEMESTR I'!IF86</f>
        <v>0</v>
      </c>
      <c r="AR86" s="370">
        <f>'SEMESTR I'!IG86</f>
        <v>0</v>
      </c>
      <c r="AS86" s="370">
        <f>'SEMESTR I'!IH86</f>
        <v>0</v>
      </c>
      <c r="AT86" s="370">
        <f>'SEMESTR I'!II86</f>
        <v>0</v>
      </c>
      <c r="AU86" s="370">
        <f>'SEMESTR I'!IJ86</f>
        <v>0</v>
      </c>
      <c r="AV86" s="370">
        <f>'SEMESTR I'!IK86</f>
        <v>0</v>
      </c>
      <c r="AW86" s="371">
        <f>'SEMESTR I'!IL86</f>
        <v>0</v>
      </c>
      <c r="AX86" s="372">
        <f>'SEMESTR I'!IM86</f>
        <v>0</v>
      </c>
      <c r="AY86" s="373">
        <f>'SEMESTR I'!IN86</f>
        <v>0</v>
      </c>
      <c r="AZ86" s="374">
        <f>'SEMESTR I'!IO86</f>
        <v>0</v>
      </c>
      <c r="BA86" s="375">
        <f>'SEMESTR I'!IP86</f>
        <v>0</v>
      </c>
      <c r="BB86" s="376">
        <f>'SEMESTR I'!IQ86</f>
        <v>0</v>
      </c>
      <c r="BC86" s="377">
        <f>'SEMESTR I'!IR86</f>
        <v>0</v>
      </c>
      <c r="BD86" s="378">
        <f>'SEMESTR I'!IS86</f>
        <v>0</v>
      </c>
      <c r="BE86" s="377">
        <f>'SEMESTR I'!IT86</f>
        <v>0</v>
      </c>
      <c r="BF86" s="379">
        <f>'SEMESTR I'!IU86</f>
        <v>0</v>
      </c>
      <c r="BG86" s="380">
        <f>'SEMESTR I'!IV86</f>
        <v>0</v>
      </c>
      <c r="BH86" s="381">
        <f>'SEMESTR I'!IW86</f>
        <v>0</v>
      </c>
      <c r="BI86" s="382">
        <f>'SEMESTR I'!IX86</f>
        <v>0</v>
      </c>
      <c r="BJ86" s="458">
        <f>'SEMESTR I'!IY86</f>
        <v>0</v>
      </c>
      <c r="BK86" s="459">
        <f>'SEMESTR I'!IZ86</f>
        <v>0</v>
      </c>
      <c r="BL86" s="456">
        <f>'SEMESTR I'!JA86</f>
        <v>0</v>
      </c>
      <c r="BM86" s="460">
        <f>'SEMESTR I'!JB86</f>
        <v>0</v>
      </c>
      <c r="BN86" s="367">
        <f>'SEMESTR II'!KY86</f>
        <v>0</v>
      </c>
      <c r="BO86" s="368">
        <f>'SEMESTR II'!KZ86</f>
        <v>0</v>
      </c>
      <c r="BP86" s="367">
        <f>'SEMESTR II'!LA86</f>
        <v>0</v>
      </c>
      <c r="BQ86" s="369">
        <f>'SEMESTR II'!LB86</f>
        <v>0</v>
      </c>
      <c r="BR86" s="370">
        <f>'SEMESTR II'!LC86</f>
        <v>0</v>
      </c>
      <c r="BS86" s="370">
        <f>'SEMESTR II'!LD86</f>
        <v>0</v>
      </c>
      <c r="BT86" s="370">
        <f>'SEMESTR II'!LE86</f>
        <v>0</v>
      </c>
      <c r="BU86" s="370">
        <f>'SEMESTR II'!LF86</f>
        <v>0</v>
      </c>
      <c r="BV86" s="370">
        <f>'SEMESTR II'!LG86</f>
        <v>0</v>
      </c>
      <c r="BW86" s="370">
        <f>'SEMESTR II'!LH86</f>
        <v>0</v>
      </c>
      <c r="BX86" s="370">
        <f>'SEMESTR II'!LI86</f>
        <v>0</v>
      </c>
      <c r="BY86" s="370">
        <f>'SEMESTR II'!LJ86</f>
        <v>0</v>
      </c>
      <c r="BZ86" s="370">
        <f>'SEMESTR II'!LK86</f>
        <v>0</v>
      </c>
      <c r="CA86" s="371">
        <f>'SEMESTR II'!LL86</f>
        <v>0</v>
      </c>
      <c r="CB86" s="372">
        <f>'SEMESTR II'!LM86</f>
        <v>0</v>
      </c>
      <c r="CC86" s="373">
        <f>'SEMESTR II'!LN86</f>
        <v>0</v>
      </c>
      <c r="CD86" s="383">
        <f>'SEMESTR II'!LO86</f>
        <v>0</v>
      </c>
      <c r="CE86" s="373">
        <f>'SEMESTR II'!LP86</f>
        <v>0</v>
      </c>
      <c r="CF86" s="384">
        <f>'SEMESTR II'!LQ86</f>
        <v>0</v>
      </c>
      <c r="CG86" s="385">
        <f>'SEMESTR II'!LR86</f>
        <v>0</v>
      </c>
      <c r="CH86" s="386">
        <f>'SEMESTR II'!LS86</f>
        <v>0</v>
      </c>
      <c r="CI86" s="385">
        <f>'SEMESTR II'!LT86</f>
        <v>0</v>
      </c>
      <c r="CJ86" s="387">
        <f>'SEMESTR II'!LU86</f>
        <v>0</v>
      </c>
      <c r="CK86" s="388">
        <f>'SEMESTR II'!LV86</f>
        <v>0</v>
      </c>
      <c r="CL86" s="389">
        <f>'SEMESTR II'!LW86</f>
        <v>0</v>
      </c>
      <c r="CM86" s="390">
        <f>'SEMESTR II'!LX86</f>
        <v>0</v>
      </c>
      <c r="CN86" s="461">
        <f>'SEMESTR II'!LY86</f>
        <v>0</v>
      </c>
      <c r="CO86" s="462">
        <f>'SEMESTR II'!LZ86</f>
        <v>0</v>
      </c>
      <c r="CP86" s="463">
        <f>'SEMESTR II'!MA86</f>
        <v>0</v>
      </c>
      <c r="CQ86" s="464">
        <f>'SEMESTR II'!MB86</f>
        <v>0</v>
      </c>
      <c r="CR86" s="367">
        <f t="shared" si="37"/>
        <v>0</v>
      </c>
      <c r="CS86" s="368">
        <f t="shared" si="38"/>
        <v>0</v>
      </c>
      <c r="CT86" s="367">
        <f t="shared" si="39"/>
        <v>0</v>
      </c>
      <c r="CU86" s="369">
        <f t="shared" si="40"/>
        <v>0</v>
      </c>
      <c r="CV86" s="370">
        <f t="shared" si="41"/>
        <v>0</v>
      </c>
      <c r="CW86" s="370">
        <f t="shared" si="42"/>
        <v>0</v>
      </c>
      <c r="CX86" s="370">
        <f t="shared" si="43"/>
        <v>0</v>
      </c>
      <c r="CY86" s="370">
        <f t="shared" si="44"/>
        <v>0</v>
      </c>
      <c r="CZ86" s="370">
        <f t="shared" si="45"/>
        <v>0</v>
      </c>
      <c r="DA86" s="370">
        <f t="shared" si="46"/>
        <v>0</v>
      </c>
      <c r="DB86" s="370">
        <f t="shared" si="47"/>
        <v>0</v>
      </c>
      <c r="DC86" s="370">
        <f t="shared" si="48"/>
        <v>0</v>
      </c>
      <c r="DD86" s="370">
        <f t="shared" si="49"/>
        <v>0</v>
      </c>
      <c r="DE86" s="371">
        <f t="shared" si="50"/>
        <v>0</v>
      </c>
      <c r="DF86" s="373">
        <f t="shared" si="51"/>
        <v>0</v>
      </c>
      <c r="DG86" s="373">
        <f t="shared" si="52"/>
        <v>0</v>
      </c>
      <c r="DH86" s="371">
        <f t="shared" si="53"/>
        <v>0</v>
      </c>
      <c r="DI86" s="373">
        <f t="shared" si="54"/>
        <v>0</v>
      </c>
      <c r="DJ86" s="374">
        <f t="shared" si="55"/>
        <v>0</v>
      </c>
      <c r="DK86" s="377">
        <f t="shared" si="56"/>
        <v>0</v>
      </c>
      <c r="DL86" s="378">
        <f t="shared" si="57"/>
        <v>0</v>
      </c>
      <c r="DM86" s="377">
        <f t="shared" si="58"/>
        <v>0</v>
      </c>
      <c r="DN86" s="391">
        <f t="shared" si="59"/>
        <v>0</v>
      </c>
      <c r="DO86" s="392">
        <f t="shared" si="60"/>
        <v>0</v>
      </c>
      <c r="DP86" s="381">
        <f t="shared" si="61"/>
        <v>0</v>
      </c>
      <c r="DQ86" s="393">
        <f t="shared" si="62"/>
        <v>0</v>
      </c>
      <c r="DR86" s="458">
        <f t="shared" si="63"/>
        <v>0</v>
      </c>
      <c r="DS86" s="465">
        <f t="shared" si="64"/>
        <v>0</v>
      </c>
      <c r="DT86" s="466">
        <f t="shared" si="65"/>
        <v>0</v>
      </c>
      <c r="DU86" s="467" t="e">
        <f t="shared" si="66"/>
        <v>#DIV/0!</v>
      </c>
      <c r="DV86" s="394" t="str">
        <f t="shared" si="67"/>
        <v>-</v>
      </c>
    </row>
    <row r="87" spans="1:126" ht="15.75" thickBot="1">
      <c r="A87">
        <f>'SEMESTR I'!A87</f>
        <v>0</v>
      </c>
      <c r="B87">
        <f>'SEMESTR I'!B87</f>
        <v>0</v>
      </c>
      <c r="C87">
        <f>'SEMESTR I'!C87</f>
        <v>0</v>
      </c>
      <c r="D87">
        <f>'SEMESTR I'!D87</f>
        <v>0</v>
      </c>
      <c r="E87">
        <f>'SEMESTR I'!E87</f>
        <v>0</v>
      </c>
      <c r="F87">
        <f>'SEMESTR I'!F87</f>
        <v>0</v>
      </c>
      <c r="G87">
        <f>'SEMESTR I'!G87</f>
        <v>0</v>
      </c>
      <c r="H87">
        <f>'SEMESTR I'!H87</f>
        <v>0</v>
      </c>
      <c r="I87">
        <f>'SEMESTR I'!I87</f>
        <v>0</v>
      </c>
      <c r="J87">
        <f>'SEMESTR I'!J87</f>
        <v>0</v>
      </c>
      <c r="K87">
        <f>'SEMESTR I'!K87</f>
        <v>0</v>
      </c>
      <c r="L87">
        <f>'SEMESTR I'!L87</f>
        <v>0</v>
      </c>
      <c r="M87">
        <f>'SEMESTR I'!M87</f>
        <v>0</v>
      </c>
      <c r="N87">
        <f>'SEMESTR I'!N87</f>
        <v>0</v>
      </c>
      <c r="O87">
        <f>'SEMESTR I'!O87</f>
        <v>0</v>
      </c>
      <c r="P87">
        <f>'SEMESTR I'!P87</f>
        <v>0</v>
      </c>
      <c r="Q87">
        <f>'SEMESTR I'!Q87</f>
        <v>0</v>
      </c>
      <c r="R87">
        <f>'SEMESTR I'!R87</f>
        <v>0</v>
      </c>
      <c r="S87">
        <f>'SEMESTR I'!S87</f>
        <v>0</v>
      </c>
      <c r="T87">
        <f>'SEMESTR I'!T87</f>
        <v>0</v>
      </c>
      <c r="U87">
        <f>'SEMESTR I'!U87</f>
        <v>0</v>
      </c>
      <c r="V87">
        <f>'SEMESTR I'!V87</f>
        <v>0</v>
      </c>
      <c r="W87">
        <f>'SEMESTR I'!W87</f>
        <v>0</v>
      </c>
      <c r="X87">
        <f>'SEMESTR I'!X87</f>
        <v>0</v>
      </c>
      <c r="Y87">
        <f>'SEMESTR I'!Y87</f>
        <v>0</v>
      </c>
      <c r="Z87">
        <f>'SEMESTR I'!Z87</f>
        <v>0</v>
      </c>
      <c r="AA87">
        <f>'SEMESTR I'!AA87</f>
        <v>0</v>
      </c>
      <c r="AB87">
        <f>'SEMESTR I'!AB87</f>
        <v>0</v>
      </c>
      <c r="AC87">
        <f>'SEMESTR I'!AC87</f>
        <v>0</v>
      </c>
      <c r="AD87">
        <f>'SEMESTR I'!AD87</f>
        <v>0</v>
      </c>
      <c r="AE87">
        <f>'SEMESTR I'!AE87</f>
        <v>0</v>
      </c>
      <c r="AF87">
        <f>'SEMESTR I'!AF87</f>
        <v>0</v>
      </c>
      <c r="AG87">
        <f>'SEMESTR I'!AG87</f>
        <v>0</v>
      </c>
      <c r="AH87">
        <f>'SEMESTR I'!AH87</f>
        <v>0</v>
      </c>
      <c r="AI87">
        <f>'SEMESTR I'!AI87</f>
        <v>0</v>
      </c>
      <c r="AJ87" s="367">
        <f>'SEMESTR I'!HY87</f>
        <v>0</v>
      </c>
      <c r="AK87" s="368">
        <f>'SEMESTR I'!HZ87</f>
        <v>0</v>
      </c>
      <c r="AL87" s="367">
        <f>'SEMESTR I'!IA87</f>
        <v>0</v>
      </c>
      <c r="AM87" s="369">
        <f>'SEMESTR I'!IB87</f>
        <v>0</v>
      </c>
      <c r="AN87" s="370">
        <f>'SEMESTR I'!IC87</f>
        <v>0</v>
      </c>
      <c r="AO87" s="370">
        <f>'SEMESTR I'!ID87</f>
        <v>0</v>
      </c>
      <c r="AP87" s="370">
        <f>'SEMESTR I'!IE87</f>
        <v>0</v>
      </c>
      <c r="AQ87" s="370">
        <f>'SEMESTR I'!IF87</f>
        <v>0</v>
      </c>
      <c r="AR87" s="370">
        <f>'SEMESTR I'!IG87</f>
        <v>0</v>
      </c>
      <c r="AS87" s="370">
        <f>'SEMESTR I'!IH87</f>
        <v>0</v>
      </c>
      <c r="AT87" s="370">
        <f>'SEMESTR I'!II87</f>
        <v>0</v>
      </c>
      <c r="AU87" s="370">
        <f>'SEMESTR I'!IJ87</f>
        <v>0</v>
      </c>
      <c r="AV87" s="370">
        <f>'SEMESTR I'!IK87</f>
        <v>0</v>
      </c>
      <c r="AW87" s="371">
        <f>'SEMESTR I'!IL87</f>
        <v>0</v>
      </c>
      <c r="AX87" s="372">
        <f>'SEMESTR I'!IM87</f>
        <v>0</v>
      </c>
      <c r="AY87" s="373">
        <f>'SEMESTR I'!IN87</f>
        <v>0</v>
      </c>
      <c r="AZ87" s="374">
        <f>'SEMESTR I'!IO87</f>
        <v>0</v>
      </c>
      <c r="BA87" s="375">
        <f>'SEMESTR I'!IP87</f>
        <v>0</v>
      </c>
      <c r="BB87" s="376">
        <f>'SEMESTR I'!IQ87</f>
        <v>0</v>
      </c>
      <c r="BC87" s="377">
        <f>'SEMESTR I'!IR87</f>
        <v>0</v>
      </c>
      <c r="BD87" s="378">
        <f>'SEMESTR I'!IS87</f>
        <v>0</v>
      </c>
      <c r="BE87" s="377">
        <f>'SEMESTR I'!IT87</f>
        <v>0</v>
      </c>
      <c r="BF87" s="379">
        <f>'SEMESTR I'!IU87</f>
        <v>0</v>
      </c>
      <c r="BG87" s="380">
        <f>'SEMESTR I'!IV87</f>
        <v>0</v>
      </c>
      <c r="BH87" s="381">
        <f>'SEMESTR I'!IW87</f>
        <v>0</v>
      </c>
      <c r="BI87" s="382">
        <f>'SEMESTR I'!IX87</f>
        <v>0</v>
      </c>
      <c r="BJ87" s="458">
        <f>'SEMESTR I'!IY87</f>
        <v>0</v>
      </c>
      <c r="BK87" s="459">
        <f>'SEMESTR I'!IZ87</f>
        <v>0</v>
      </c>
      <c r="BL87" s="456">
        <f>'SEMESTR I'!JA87</f>
        <v>0</v>
      </c>
      <c r="BM87" s="460">
        <f>'SEMESTR I'!JB87</f>
        <v>0</v>
      </c>
      <c r="BN87" s="367">
        <f>'SEMESTR II'!KY87</f>
        <v>0</v>
      </c>
      <c r="BO87" s="368">
        <f>'SEMESTR II'!KZ87</f>
        <v>0</v>
      </c>
      <c r="BP87" s="367">
        <f>'SEMESTR II'!LA87</f>
        <v>0</v>
      </c>
      <c r="BQ87" s="369">
        <f>'SEMESTR II'!LB87</f>
        <v>0</v>
      </c>
      <c r="BR87" s="370">
        <f>'SEMESTR II'!LC87</f>
        <v>0</v>
      </c>
      <c r="BS87" s="370">
        <f>'SEMESTR II'!LD87</f>
        <v>0</v>
      </c>
      <c r="BT87" s="370">
        <f>'SEMESTR II'!LE87</f>
        <v>0</v>
      </c>
      <c r="BU87" s="370">
        <f>'SEMESTR II'!LF87</f>
        <v>0</v>
      </c>
      <c r="BV87" s="370">
        <f>'SEMESTR II'!LG87</f>
        <v>0</v>
      </c>
      <c r="BW87" s="370">
        <f>'SEMESTR II'!LH87</f>
        <v>0</v>
      </c>
      <c r="BX87" s="370">
        <f>'SEMESTR II'!LI87</f>
        <v>0</v>
      </c>
      <c r="BY87" s="370">
        <f>'SEMESTR II'!LJ87</f>
        <v>0</v>
      </c>
      <c r="BZ87" s="370">
        <f>'SEMESTR II'!LK87</f>
        <v>0</v>
      </c>
      <c r="CA87" s="371">
        <f>'SEMESTR II'!LL87</f>
        <v>0</v>
      </c>
      <c r="CB87" s="372">
        <f>'SEMESTR II'!LM87</f>
        <v>0</v>
      </c>
      <c r="CC87" s="373">
        <f>'SEMESTR II'!LN87</f>
        <v>0</v>
      </c>
      <c r="CD87" s="383">
        <f>'SEMESTR II'!LO87</f>
        <v>0</v>
      </c>
      <c r="CE87" s="373">
        <f>'SEMESTR II'!LP87</f>
        <v>0</v>
      </c>
      <c r="CF87" s="384">
        <f>'SEMESTR II'!LQ87</f>
        <v>0</v>
      </c>
      <c r="CG87" s="385">
        <f>'SEMESTR II'!LR87</f>
        <v>0</v>
      </c>
      <c r="CH87" s="386">
        <f>'SEMESTR II'!LS87</f>
        <v>0</v>
      </c>
      <c r="CI87" s="385">
        <f>'SEMESTR II'!LT87</f>
        <v>0</v>
      </c>
      <c r="CJ87" s="387">
        <f>'SEMESTR II'!LU87</f>
        <v>0</v>
      </c>
      <c r="CK87" s="388">
        <f>'SEMESTR II'!LV87</f>
        <v>0</v>
      </c>
      <c r="CL87" s="389">
        <f>'SEMESTR II'!LW87</f>
        <v>0</v>
      </c>
      <c r="CM87" s="390">
        <f>'SEMESTR II'!LX87</f>
        <v>0</v>
      </c>
      <c r="CN87" s="461">
        <f>'SEMESTR II'!LY87</f>
        <v>0</v>
      </c>
      <c r="CO87" s="462">
        <f>'SEMESTR II'!LZ87</f>
        <v>0</v>
      </c>
      <c r="CP87" s="463">
        <f>'SEMESTR II'!MA87</f>
        <v>0</v>
      </c>
      <c r="CQ87" s="464">
        <f>'SEMESTR II'!MB87</f>
        <v>0</v>
      </c>
      <c r="CR87" s="367">
        <f t="shared" si="37"/>
        <v>0</v>
      </c>
      <c r="CS87" s="368">
        <f t="shared" si="38"/>
        <v>0</v>
      </c>
      <c r="CT87" s="367">
        <f t="shared" si="39"/>
        <v>0</v>
      </c>
      <c r="CU87" s="369">
        <f t="shared" si="40"/>
        <v>0</v>
      </c>
      <c r="CV87" s="370">
        <f t="shared" si="41"/>
        <v>0</v>
      </c>
      <c r="CW87" s="370">
        <f t="shared" si="42"/>
        <v>0</v>
      </c>
      <c r="CX87" s="370">
        <f t="shared" si="43"/>
        <v>0</v>
      </c>
      <c r="CY87" s="370">
        <f t="shared" si="44"/>
        <v>0</v>
      </c>
      <c r="CZ87" s="370">
        <f t="shared" si="45"/>
        <v>0</v>
      </c>
      <c r="DA87" s="370">
        <f t="shared" si="46"/>
        <v>0</v>
      </c>
      <c r="DB87" s="370">
        <f t="shared" si="47"/>
        <v>0</v>
      </c>
      <c r="DC87" s="370">
        <f t="shared" si="48"/>
        <v>0</v>
      </c>
      <c r="DD87" s="370">
        <f t="shared" si="49"/>
        <v>0</v>
      </c>
      <c r="DE87" s="371">
        <f t="shared" si="50"/>
        <v>0</v>
      </c>
      <c r="DF87" s="373">
        <f t="shared" si="51"/>
        <v>0</v>
      </c>
      <c r="DG87" s="373">
        <f t="shared" si="52"/>
        <v>0</v>
      </c>
      <c r="DH87" s="371">
        <f t="shared" si="53"/>
        <v>0</v>
      </c>
      <c r="DI87" s="373">
        <f t="shared" si="54"/>
        <v>0</v>
      </c>
      <c r="DJ87" s="374">
        <f t="shared" si="55"/>
        <v>0</v>
      </c>
      <c r="DK87" s="377">
        <f t="shared" si="56"/>
        <v>0</v>
      </c>
      <c r="DL87" s="378">
        <f t="shared" si="57"/>
        <v>0</v>
      </c>
      <c r="DM87" s="377">
        <f t="shared" si="58"/>
        <v>0</v>
      </c>
      <c r="DN87" s="391">
        <f t="shared" si="59"/>
        <v>0</v>
      </c>
      <c r="DO87" s="392">
        <f t="shared" si="60"/>
        <v>0</v>
      </c>
      <c r="DP87" s="381">
        <f t="shared" si="61"/>
        <v>0</v>
      </c>
      <c r="DQ87" s="393">
        <f t="shared" si="62"/>
        <v>0</v>
      </c>
      <c r="DR87" s="458">
        <f t="shared" si="63"/>
        <v>0</v>
      </c>
      <c r="DS87" s="465">
        <f t="shared" si="64"/>
        <v>0</v>
      </c>
      <c r="DT87" s="466">
        <f t="shared" si="65"/>
        <v>0</v>
      </c>
      <c r="DU87" s="467" t="e">
        <f t="shared" si="66"/>
        <v>#DIV/0!</v>
      </c>
      <c r="DV87" s="394" t="str">
        <f t="shared" si="67"/>
        <v>-</v>
      </c>
    </row>
    <row r="88" spans="1:126" ht="15.75" thickBot="1">
      <c r="A88">
        <f>'SEMESTR I'!A88</f>
        <v>0</v>
      </c>
      <c r="B88">
        <f>'SEMESTR I'!B88</f>
        <v>0</v>
      </c>
      <c r="C88">
        <f>'SEMESTR I'!C88</f>
        <v>0</v>
      </c>
      <c r="D88">
        <f>'SEMESTR I'!D88</f>
        <v>0</v>
      </c>
      <c r="E88">
        <f>'SEMESTR I'!E88</f>
        <v>0</v>
      </c>
      <c r="F88">
        <f>'SEMESTR I'!F88</f>
        <v>0</v>
      </c>
      <c r="G88">
        <f>'SEMESTR I'!G88</f>
        <v>0</v>
      </c>
      <c r="H88">
        <f>'SEMESTR I'!H88</f>
        <v>0</v>
      </c>
      <c r="I88">
        <f>'SEMESTR I'!I88</f>
        <v>0</v>
      </c>
      <c r="J88">
        <f>'SEMESTR I'!J88</f>
        <v>0</v>
      </c>
      <c r="K88">
        <f>'SEMESTR I'!K88</f>
        <v>0</v>
      </c>
      <c r="L88">
        <f>'SEMESTR I'!L88</f>
        <v>0</v>
      </c>
      <c r="M88">
        <f>'SEMESTR I'!M88</f>
        <v>0</v>
      </c>
      <c r="N88">
        <f>'SEMESTR I'!N88</f>
        <v>0</v>
      </c>
      <c r="O88">
        <f>'SEMESTR I'!O88</f>
        <v>0</v>
      </c>
      <c r="P88">
        <f>'SEMESTR I'!P88</f>
        <v>0</v>
      </c>
      <c r="Q88">
        <f>'SEMESTR I'!Q88</f>
        <v>0</v>
      </c>
      <c r="R88">
        <f>'SEMESTR I'!R88</f>
        <v>0</v>
      </c>
      <c r="S88">
        <f>'SEMESTR I'!S88</f>
        <v>0</v>
      </c>
      <c r="T88">
        <f>'SEMESTR I'!T88</f>
        <v>0</v>
      </c>
      <c r="U88">
        <f>'SEMESTR I'!U88</f>
        <v>0</v>
      </c>
      <c r="V88">
        <f>'SEMESTR I'!V88</f>
        <v>0</v>
      </c>
      <c r="W88">
        <f>'SEMESTR I'!W88</f>
        <v>0</v>
      </c>
      <c r="X88">
        <f>'SEMESTR I'!X88</f>
        <v>0</v>
      </c>
      <c r="Y88">
        <f>'SEMESTR I'!Y88</f>
        <v>0</v>
      </c>
      <c r="Z88">
        <f>'SEMESTR I'!Z88</f>
        <v>0</v>
      </c>
      <c r="AA88">
        <f>'SEMESTR I'!AA88</f>
        <v>0</v>
      </c>
      <c r="AB88">
        <f>'SEMESTR I'!AB88</f>
        <v>0</v>
      </c>
      <c r="AC88">
        <f>'SEMESTR I'!AC88</f>
        <v>0</v>
      </c>
      <c r="AD88">
        <f>'SEMESTR I'!AD88</f>
        <v>0</v>
      </c>
      <c r="AE88">
        <f>'SEMESTR I'!AE88</f>
        <v>0</v>
      </c>
      <c r="AF88">
        <f>'SEMESTR I'!AF88</f>
        <v>0</v>
      </c>
      <c r="AG88">
        <f>'SEMESTR I'!AG88</f>
        <v>0</v>
      </c>
      <c r="AH88">
        <f>'SEMESTR I'!AH88</f>
        <v>0</v>
      </c>
      <c r="AI88">
        <f>'SEMESTR I'!AI88</f>
        <v>0</v>
      </c>
      <c r="AJ88" s="367">
        <f>'SEMESTR I'!HY88</f>
        <v>0</v>
      </c>
      <c r="AK88" s="368">
        <f>'SEMESTR I'!HZ88</f>
        <v>0</v>
      </c>
      <c r="AL88" s="367">
        <f>'SEMESTR I'!IA88</f>
        <v>0</v>
      </c>
      <c r="AM88" s="369">
        <f>'SEMESTR I'!IB88</f>
        <v>0</v>
      </c>
      <c r="AN88" s="370">
        <f>'SEMESTR I'!IC88</f>
        <v>0</v>
      </c>
      <c r="AO88" s="370">
        <f>'SEMESTR I'!ID88</f>
        <v>0</v>
      </c>
      <c r="AP88" s="370">
        <f>'SEMESTR I'!IE88</f>
        <v>0</v>
      </c>
      <c r="AQ88" s="370">
        <f>'SEMESTR I'!IF88</f>
        <v>0</v>
      </c>
      <c r="AR88" s="370">
        <f>'SEMESTR I'!IG88</f>
        <v>0</v>
      </c>
      <c r="AS88" s="370">
        <f>'SEMESTR I'!IH88</f>
        <v>0</v>
      </c>
      <c r="AT88" s="370">
        <f>'SEMESTR I'!II88</f>
        <v>0</v>
      </c>
      <c r="AU88" s="370">
        <f>'SEMESTR I'!IJ88</f>
        <v>0</v>
      </c>
      <c r="AV88" s="370">
        <f>'SEMESTR I'!IK88</f>
        <v>0</v>
      </c>
      <c r="AW88" s="371">
        <f>'SEMESTR I'!IL88</f>
        <v>0</v>
      </c>
      <c r="AX88" s="372">
        <f>'SEMESTR I'!IM88</f>
        <v>0</v>
      </c>
      <c r="AY88" s="373">
        <f>'SEMESTR I'!IN88</f>
        <v>0</v>
      </c>
      <c r="AZ88" s="374">
        <f>'SEMESTR I'!IO88</f>
        <v>0</v>
      </c>
      <c r="BA88" s="375">
        <f>'SEMESTR I'!IP88</f>
        <v>0</v>
      </c>
      <c r="BB88" s="376">
        <f>'SEMESTR I'!IQ88</f>
        <v>0</v>
      </c>
      <c r="BC88" s="377">
        <f>'SEMESTR I'!IR88</f>
        <v>0</v>
      </c>
      <c r="BD88" s="378">
        <f>'SEMESTR I'!IS88</f>
        <v>0</v>
      </c>
      <c r="BE88" s="377">
        <f>'SEMESTR I'!IT88</f>
        <v>0</v>
      </c>
      <c r="BF88" s="379">
        <f>'SEMESTR I'!IU88</f>
        <v>0</v>
      </c>
      <c r="BG88" s="380">
        <f>'SEMESTR I'!IV88</f>
        <v>0</v>
      </c>
      <c r="BH88" s="381">
        <f>'SEMESTR I'!IW88</f>
        <v>0</v>
      </c>
      <c r="BI88" s="382">
        <f>'SEMESTR I'!IX88</f>
        <v>0</v>
      </c>
      <c r="BJ88" s="458">
        <f>'SEMESTR I'!IY88</f>
        <v>0</v>
      </c>
      <c r="BK88" s="459">
        <f>'SEMESTR I'!IZ88</f>
        <v>0</v>
      </c>
      <c r="BL88" s="456">
        <f>'SEMESTR I'!JA88</f>
        <v>0</v>
      </c>
      <c r="BM88" s="460">
        <f>'SEMESTR I'!JB88</f>
        <v>0</v>
      </c>
      <c r="BN88" s="367">
        <f>'SEMESTR II'!KY88</f>
        <v>0</v>
      </c>
      <c r="BO88" s="368">
        <f>'SEMESTR II'!KZ88</f>
        <v>0</v>
      </c>
      <c r="BP88" s="367">
        <f>'SEMESTR II'!LA88</f>
        <v>0</v>
      </c>
      <c r="BQ88" s="369">
        <f>'SEMESTR II'!LB88</f>
        <v>0</v>
      </c>
      <c r="BR88" s="370">
        <f>'SEMESTR II'!LC88</f>
        <v>0</v>
      </c>
      <c r="BS88" s="370">
        <f>'SEMESTR II'!LD88</f>
        <v>0</v>
      </c>
      <c r="BT88" s="370">
        <f>'SEMESTR II'!LE88</f>
        <v>0</v>
      </c>
      <c r="BU88" s="370">
        <f>'SEMESTR II'!LF88</f>
        <v>0</v>
      </c>
      <c r="BV88" s="370">
        <f>'SEMESTR II'!LG88</f>
        <v>0</v>
      </c>
      <c r="BW88" s="370">
        <f>'SEMESTR II'!LH88</f>
        <v>0</v>
      </c>
      <c r="BX88" s="370">
        <f>'SEMESTR II'!LI88</f>
        <v>0</v>
      </c>
      <c r="BY88" s="370">
        <f>'SEMESTR II'!LJ88</f>
        <v>0</v>
      </c>
      <c r="BZ88" s="370">
        <f>'SEMESTR II'!LK88</f>
        <v>0</v>
      </c>
      <c r="CA88" s="371">
        <f>'SEMESTR II'!LL88</f>
        <v>0</v>
      </c>
      <c r="CB88" s="372">
        <f>'SEMESTR II'!LM88</f>
        <v>0</v>
      </c>
      <c r="CC88" s="373">
        <f>'SEMESTR II'!LN88</f>
        <v>0</v>
      </c>
      <c r="CD88" s="383">
        <f>'SEMESTR II'!LO88</f>
        <v>0</v>
      </c>
      <c r="CE88" s="373">
        <f>'SEMESTR II'!LP88</f>
        <v>0</v>
      </c>
      <c r="CF88" s="384">
        <f>'SEMESTR II'!LQ88</f>
        <v>0</v>
      </c>
      <c r="CG88" s="385">
        <f>'SEMESTR II'!LR88</f>
        <v>0</v>
      </c>
      <c r="CH88" s="386">
        <f>'SEMESTR II'!LS88</f>
        <v>0</v>
      </c>
      <c r="CI88" s="385">
        <f>'SEMESTR II'!LT88</f>
        <v>0</v>
      </c>
      <c r="CJ88" s="387">
        <f>'SEMESTR II'!LU88</f>
        <v>0</v>
      </c>
      <c r="CK88" s="388">
        <f>'SEMESTR II'!LV88</f>
        <v>0</v>
      </c>
      <c r="CL88" s="389">
        <f>'SEMESTR II'!LW88</f>
        <v>0</v>
      </c>
      <c r="CM88" s="390">
        <f>'SEMESTR II'!LX88</f>
        <v>0</v>
      </c>
      <c r="CN88" s="461">
        <f>'SEMESTR II'!LY88</f>
        <v>0</v>
      </c>
      <c r="CO88" s="462">
        <f>'SEMESTR II'!LZ88</f>
        <v>0</v>
      </c>
      <c r="CP88" s="463">
        <f>'SEMESTR II'!MA88</f>
        <v>0</v>
      </c>
      <c r="CQ88" s="464">
        <f>'SEMESTR II'!MB88</f>
        <v>0</v>
      </c>
      <c r="CR88" s="367">
        <f t="shared" si="37"/>
        <v>0</v>
      </c>
      <c r="CS88" s="368">
        <f t="shared" si="38"/>
        <v>0</v>
      </c>
      <c r="CT88" s="367">
        <f t="shared" si="39"/>
        <v>0</v>
      </c>
      <c r="CU88" s="369">
        <f t="shared" si="40"/>
        <v>0</v>
      </c>
      <c r="CV88" s="370">
        <f t="shared" si="41"/>
        <v>0</v>
      </c>
      <c r="CW88" s="370">
        <f t="shared" si="42"/>
        <v>0</v>
      </c>
      <c r="CX88" s="370">
        <f t="shared" si="43"/>
        <v>0</v>
      </c>
      <c r="CY88" s="370">
        <f t="shared" si="44"/>
        <v>0</v>
      </c>
      <c r="CZ88" s="370">
        <f t="shared" si="45"/>
        <v>0</v>
      </c>
      <c r="DA88" s="370">
        <f t="shared" si="46"/>
        <v>0</v>
      </c>
      <c r="DB88" s="370">
        <f t="shared" si="47"/>
        <v>0</v>
      </c>
      <c r="DC88" s="370">
        <f t="shared" si="48"/>
        <v>0</v>
      </c>
      <c r="DD88" s="370">
        <f t="shared" si="49"/>
        <v>0</v>
      </c>
      <c r="DE88" s="371">
        <f t="shared" si="50"/>
        <v>0</v>
      </c>
      <c r="DF88" s="373">
        <f t="shared" si="51"/>
        <v>0</v>
      </c>
      <c r="DG88" s="373">
        <f t="shared" si="52"/>
        <v>0</v>
      </c>
      <c r="DH88" s="371">
        <f t="shared" si="53"/>
        <v>0</v>
      </c>
      <c r="DI88" s="373">
        <f t="shared" si="54"/>
        <v>0</v>
      </c>
      <c r="DJ88" s="374">
        <f t="shared" si="55"/>
        <v>0</v>
      </c>
      <c r="DK88" s="377">
        <f t="shared" si="56"/>
        <v>0</v>
      </c>
      <c r="DL88" s="378">
        <f t="shared" si="57"/>
        <v>0</v>
      </c>
      <c r="DM88" s="377">
        <f t="shared" si="58"/>
        <v>0</v>
      </c>
      <c r="DN88" s="391">
        <f t="shared" si="59"/>
        <v>0</v>
      </c>
      <c r="DO88" s="392">
        <f t="shared" si="60"/>
        <v>0</v>
      </c>
      <c r="DP88" s="381">
        <f t="shared" si="61"/>
        <v>0</v>
      </c>
      <c r="DQ88" s="393">
        <f t="shared" si="62"/>
        <v>0</v>
      </c>
      <c r="DR88" s="458">
        <f t="shared" si="63"/>
        <v>0</v>
      </c>
      <c r="DS88" s="465">
        <f t="shared" si="64"/>
        <v>0</v>
      </c>
      <c r="DT88" s="466">
        <f t="shared" si="65"/>
        <v>0</v>
      </c>
      <c r="DU88" s="467" t="e">
        <f t="shared" si="66"/>
        <v>#DIV/0!</v>
      </c>
      <c r="DV88" s="394" t="str">
        <f t="shared" si="67"/>
        <v>-</v>
      </c>
    </row>
    <row r="89" spans="1:126" ht="15.75" thickBot="1">
      <c r="A89">
        <f>'SEMESTR I'!A89</f>
        <v>0</v>
      </c>
      <c r="B89">
        <f>'SEMESTR I'!B89</f>
        <v>0</v>
      </c>
      <c r="C89">
        <f>'SEMESTR I'!C89</f>
        <v>0</v>
      </c>
      <c r="D89">
        <f>'SEMESTR I'!D89</f>
        <v>0</v>
      </c>
      <c r="E89">
        <f>'SEMESTR I'!E89</f>
        <v>0</v>
      </c>
      <c r="F89">
        <f>'SEMESTR I'!F89</f>
        <v>0</v>
      </c>
      <c r="G89">
        <f>'SEMESTR I'!G89</f>
        <v>0</v>
      </c>
      <c r="H89">
        <f>'SEMESTR I'!H89</f>
        <v>0</v>
      </c>
      <c r="I89">
        <f>'SEMESTR I'!I89</f>
        <v>0</v>
      </c>
      <c r="J89">
        <f>'SEMESTR I'!J89</f>
        <v>0</v>
      </c>
      <c r="K89">
        <f>'SEMESTR I'!K89</f>
        <v>0</v>
      </c>
      <c r="L89">
        <f>'SEMESTR I'!L89</f>
        <v>0</v>
      </c>
      <c r="M89">
        <f>'SEMESTR I'!M89</f>
        <v>0</v>
      </c>
      <c r="N89">
        <f>'SEMESTR I'!N89</f>
        <v>0</v>
      </c>
      <c r="O89">
        <f>'SEMESTR I'!O89</f>
        <v>0</v>
      </c>
      <c r="P89">
        <f>'SEMESTR I'!P89</f>
        <v>0</v>
      </c>
      <c r="Q89">
        <f>'SEMESTR I'!Q89</f>
        <v>0</v>
      </c>
      <c r="R89">
        <f>'SEMESTR I'!R89</f>
        <v>0</v>
      </c>
      <c r="S89">
        <f>'SEMESTR I'!S89</f>
        <v>0</v>
      </c>
      <c r="T89">
        <f>'SEMESTR I'!T89</f>
        <v>0</v>
      </c>
      <c r="U89">
        <f>'SEMESTR I'!U89</f>
        <v>0</v>
      </c>
      <c r="V89">
        <f>'SEMESTR I'!V89</f>
        <v>0</v>
      </c>
      <c r="W89">
        <f>'SEMESTR I'!W89</f>
        <v>0</v>
      </c>
      <c r="X89">
        <f>'SEMESTR I'!X89</f>
        <v>0</v>
      </c>
      <c r="Y89">
        <f>'SEMESTR I'!Y89</f>
        <v>0</v>
      </c>
      <c r="Z89">
        <f>'SEMESTR I'!Z89</f>
        <v>0</v>
      </c>
      <c r="AA89">
        <f>'SEMESTR I'!AA89</f>
        <v>0</v>
      </c>
      <c r="AB89">
        <f>'SEMESTR I'!AB89</f>
        <v>0</v>
      </c>
      <c r="AC89">
        <f>'SEMESTR I'!AC89</f>
        <v>0</v>
      </c>
      <c r="AD89">
        <f>'SEMESTR I'!AD89</f>
        <v>0</v>
      </c>
      <c r="AE89">
        <f>'SEMESTR I'!AE89</f>
        <v>0</v>
      </c>
      <c r="AF89">
        <f>'SEMESTR I'!AF89</f>
        <v>0</v>
      </c>
      <c r="AG89">
        <f>'SEMESTR I'!AG89</f>
        <v>0</v>
      </c>
      <c r="AH89">
        <f>'SEMESTR I'!AH89</f>
        <v>0</v>
      </c>
      <c r="AI89">
        <f>'SEMESTR I'!AI89</f>
        <v>0</v>
      </c>
      <c r="AJ89" s="367">
        <f>'SEMESTR I'!HY89</f>
        <v>0</v>
      </c>
      <c r="AK89" s="368">
        <f>'SEMESTR I'!HZ89</f>
        <v>0</v>
      </c>
      <c r="AL89" s="367">
        <f>'SEMESTR I'!IA89</f>
        <v>0</v>
      </c>
      <c r="AM89" s="369">
        <f>'SEMESTR I'!IB89</f>
        <v>0</v>
      </c>
      <c r="AN89" s="370">
        <f>'SEMESTR I'!IC89</f>
        <v>0</v>
      </c>
      <c r="AO89" s="370">
        <f>'SEMESTR I'!ID89</f>
        <v>0</v>
      </c>
      <c r="AP89" s="370">
        <f>'SEMESTR I'!IE89</f>
        <v>0</v>
      </c>
      <c r="AQ89" s="370">
        <f>'SEMESTR I'!IF89</f>
        <v>0</v>
      </c>
      <c r="AR89" s="370">
        <f>'SEMESTR I'!IG89</f>
        <v>0</v>
      </c>
      <c r="AS89" s="370">
        <f>'SEMESTR I'!IH89</f>
        <v>0</v>
      </c>
      <c r="AT89" s="370">
        <f>'SEMESTR I'!II89</f>
        <v>0</v>
      </c>
      <c r="AU89" s="370">
        <f>'SEMESTR I'!IJ89</f>
        <v>0</v>
      </c>
      <c r="AV89" s="370">
        <f>'SEMESTR I'!IK89</f>
        <v>0</v>
      </c>
      <c r="AW89" s="371">
        <f>'SEMESTR I'!IL89</f>
        <v>0</v>
      </c>
      <c r="AX89" s="372">
        <f>'SEMESTR I'!IM89</f>
        <v>0</v>
      </c>
      <c r="AY89" s="373">
        <f>'SEMESTR I'!IN89</f>
        <v>0</v>
      </c>
      <c r="AZ89" s="374">
        <f>'SEMESTR I'!IO89</f>
        <v>0</v>
      </c>
      <c r="BA89" s="375">
        <f>'SEMESTR I'!IP89</f>
        <v>0</v>
      </c>
      <c r="BB89" s="376">
        <f>'SEMESTR I'!IQ89</f>
        <v>0</v>
      </c>
      <c r="BC89" s="377">
        <f>'SEMESTR I'!IR89</f>
        <v>0</v>
      </c>
      <c r="BD89" s="378">
        <f>'SEMESTR I'!IS89</f>
        <v>0</v>
      </c>
      <c r="BE89" s="377">
        <f>'SEMESTR I'!IT89</f>
        <v>0</v>
      </c>
      <c r="BF89" s="379">
        <f>'SEMESTR I'!IU89</f>
        <v>0</v>
      </c>
      <c r="BG89" s="380">
        <f>'SEMESTR I'!IV89</f>
        <v>0</v>
      </c>
      <c r="BH89" s="381">
        <f>'SEMESTR I'!IW89</f>
        <v>0</v>
      </c>
      <c r="BI89" s="382">
        <f>'SEMESTR I'!IX89</f>
        <v>0</v>
      </c>
      <c r="BJ89" s="458">
        <f>'SEMESTR I'!IY89</f>
        <v>0</v>
      </c>
      <c r="BK89" s="459">
        <f>'SEMESTR I'!IZ89</f>
        <v>0</v>
      </c>
      <c r="BL89" s="456">
        <f>'SEMESTR I'!JA89</f>
        <v>0</v>
      </c>
      <c r="BM89" s="460">
        <f>'SEMESTR I'!JB89</f>
        <v>0</v>
      </c>
      <c r="BN89" s="367">
        <f>'SEMESTR II'!KY89</f>
        <v>0</v>
      </c>
      <c r="BO89" s="368">
        <f>'SEMESTR II'!KZ89</f>
        <v>0</v>
      </c>
      <c r="BP89" s="367">
        <f>'SEMESTR II'!LA89</f>
        <v>0</v>
      </c>
      <c r="BQ89" s="369">
        <f>'SEMESTR II'!LB89</f>
        <v>0</v>
      </c>
      <c r="BR89" s="370">
        <f>'SEMESTR II'!LC89</f>
        <v>0</v>
      </c>
      <c r="BS89" s="370">
        <f>'SEMESTR II'!LD89</f>
        <v>0</v>
      </c>
      <c r="BT89" s="370">
        <f>'SEMESTR II'!LE89</f>
        <v>0</v>
      </c>
      <c r="BU89" s="370">
        <f>'SEMESTR II'!LF89</f>
        <v>0</v>
      </c>
      <c r="BV89" s="370">
        <f>'SEMESTR II'!LG89</f>
        <v>0</v>
      </c>
      <c r="BW89" s="370">
        <f>'SEMESTR II'!LH89</f>
        <v>0</v>
      </c>
      <c r="BX89" s="370">
        <f>'SEMESTR II'!LI89</f>
        <v>0</v>
      </c>
      <c r="BY89" s="370">
        <f>'SEMESTR II'!LJ89</f>
        <v>0</v>
      </c>
      <c r="BZ89" s="370">
        <f>'SEMESTR II'!LK89</f>
        <v>0</v>
      </c>
      <c r="CA89" s="371">
        <f>'SEMESTR II'!LL89</f>
        <v>0</v>
      </c>
      <c r="CB89" s="372">
        <f>'SEMESTR II'!LM89</f>
        <v>0</v>
      </c>
      <c r="CC89" s="373">
        <f>'SEMESTR II'!LN89</f>
        <v>0</v>
      </c>
      <c r="CD89" s="383">
        <f>'SEMESTR II'!LO89</f>
        <v>0</v>
      </c>
      <c r="CE89" s="373">
        <f>'SEMESTR II'!LP89</f>
        <v>0</v>
      </c>
      <c r="CF89" s="384">
        <f>'SEMESTR II'!LQ89</f>
        <v>0</v>
      </c>
      <c r="CG89" s="385">
        <f>'SEMESTR II'!LR89</f>
        <v>0</v>
      </c>
      <c r="CH89" s="386">
        <f>'SEMESTR II'!LS89</f>
        <v>0</v>
      </c>
      <c r="CI89" s="385">
        <f>'SEMESTR II'!LT89</f>
        <v>0</v>
      </c>
      <c r="CJ89" s="387">
        <f>'SEMESTR II'!LU89</f>
        <v>0</v>
      </c>
      <c r="CK89" s="388">
        <f>'SEMESTR II'!LV89</f>
        <v>0</v>
      </c>
      <c r="CL89" s="389">
        <f>'SEMESTR II'!LW89</f>
        <v>0</v>
      </c>
      <c r="CM89" s="390">
        <f>'SEMESTR II'!LX89</f>
        <v>0</v>
      </c>
      <c r="CN89" s="461">
        <f>'SEMESTR II'!LY89</f>
        <v>0</v>
      </c>
      <c r="CO89" s="462">
        <f>'SEMESTR II'!LZ89</f>
        <v>0</v>
      </c>
      <c r="CP89" s="463">
        <f>'SEMESTR II'!MA89</f>
        <v>0</v>
      </c>
      <c r="CQ89" s="464">
        <f>'SEMESTR II'!MB89</f>
        <v>0</v>
      </c>
      <c r="CR89" s="367">
        <f t="shared" si="37"/>
        <v>0</v>
      </c>
      <c r="CS89" s="368">
        <f t="shared" si="38"/>
        <v>0</v>
      </c>
      <c r="CT89" s="367">
        <f t="shared" si="39"/>
        <v>0</v>
      </c>
      <c r="CU89" s="369">
        <f t="shared" si="40"/>
        <v>0</v>
      </c>
      <c r="CV89" s="370">
        <f t="shared" si="41"/>
        <v>0</v>
      </c>
      <c r="CW89" s="370">
        <f t="shared" si="42"/>
        <v>0</v>
      </c>
      <c r="CX89" s="370">
        <f t="shared" si="43"/>
        <v>0</v>
      </c>
      <c r="CY89" s="370">
        <f t="shared" si="44"/>
        <v>0</v>
      </c>
      <c r="CZ89" s="370">
        <f t="shared" si="45"/>
        <v>0</v>
      </c>
      <c r="DA89" s="370">
        <f t="shared" si="46"/>
        <v>0</v>
      </c>
      <c r="DB89" s="370">
        <f t="shared" si="47"/>
        <v>0</v>
      </c>
      <c r="DC89" s="370">
        <f t="shared" si="48"/>
        <v>0</v>
      </c>
      <c r="DD89" s="370">
        <f t="shared" si="49"/>
        <v>0</v>
      </c>
      <c r="DE89" s="371">
        <f t="shared" si="50"/>
        <v>0</v>
      </c>
      <c r="DF89" s="373">
        <f t="shared" si="51"/>
        <v>0</v>
      </c>
      <c r="DG89" s="373">
        <f t="shared" si="52"/>
        <v>0</v>
      </c>
      <c r="DH89" s="371">
        <f t="shared" si="53"/>
        <v>0</v>
      </c>
      <c r="DI89" s="373">
        <f t="shared" si="54"/>
        <v>0</v>
      </c>
      <c r="DJ89" s="374">
        <f t="shared" si="55"/>
        <v>0</v>
      </c>
      <c r="DK89" s="377">
        <f t="shared" si="56"/>
        <v>0</v>
      </c>
      <c r="DL89" s="378">
        <f t="shared" si="57"/>
        <v>0</v>
      </c>
      <c r="DM89" s="377">
        <f t="shared" si="58"/>
        <v>0</v>
      </c>
      <c r="DN89" s="391">
        <f t="shared" si="59"/>
        <v>0</v>
      </c>
      <c r="DO89" s="392">
        <f t="shared" si="60"/>
        <v>0</v>
      </c>
      <c r="DP89" s="381">
        <f t="shared" si="61"/>
        <v>0</v>
      </c>
      <c r="DQ89" s="393">
        <f t="shared" si="62"/>
        <v>0</v>
      </c>
      <c r="DR89" s="458">
        <f t="shared" si="63"/>
        <v>0</v>
      </c>
      <c r="DS89" s="465">
        <f t="shared" si="64"/>
        <v>0</v>
      </c>
      <c r="DT89" s="466">
        <f t="shared" si="65"/>
        <v>0</v>
      </c>
      <c r="DU89" s="467" t="e">
        <f t="shared" si="66"/>
        <v>#DIV/0!</v>
      </c>
      <c r="DV89" s="394" t="str">
        <f t="shared" si="67"/>
        <v>-</v>
      </c>
    </row>
    <row r="90" spans="1:126" ht="15.75" thickBot="1">
      <c r="A90">
        <f>'SEMESTR I'!A90</f>
        <v>0</v>
      </c>
      <c r="B90">
        <f>'SEMESTR I'!B90</f>
        <v>0</v>
      </c>
      <c r="C90">
        <f>'SEMESTR I'!C90</f>
        <v>0</v>
      </c>
      <c r="D90">
        <f>'SEMESTR I'!D90</f>
        <v>0</v>
      </c>
      <c r="E90">
        <f>'SEMESTR I'!E90</f>
        <v>0</v>
      </c>
      <c r="F90">
        <f>'SEMESTR I'!F90</f>
        <v>0</v>
      </c>
      <c r="G90">
        <f>'SEMESTR I'!G90</f>
        <v>0</v>
      </c>
      <c r="H90">
        <f>'SEMESTR I'!H90</f>
        <v>0</v>
      </c>
      <c r="I90">
        <f>'SEMESTR I'!I90</f>
        <v>0</v>
      </c>
      <c r="J90">
        <f>'SEMESTR I'!J90</f>
        <v>0</v>
      </c>
      <c r="K90">
        <f>'SEMESTR I'!K90</f>
        <v>0</v>
      </c>
      <c r="L90">
        <f>'SEMESTR I'!L90</f>
        <v>0</v>
      </c>
      <c r="M90">
        <f>'SEMESTR I'!M90</f>
        <v>0</v>
      </c>
      <c r="N90">
        <f>'SEMESTR I'!N90</f>
        <v>0</v>
      </c>
      <c r="O90">
        <f>'SEMESTR I'!O90</f>
        <v>0</v>
      </c>
      <c r="P90">
        <f>'SEMESTR I'!P90</f>
        <v>0</v>
      </c>
      <c r="Q90">
        <f>'SEMESTR I'!Q90</f>
        <v>0</v>
      </c>
      <c r="R90">
        <f>'SEMESTR I'!R90</f>
        <v>0</v>
      </c>
      <c r="S90">
        <f>'SEMESTR I'!S90</f>
        <v>0</v>
      </c>
      <c r="T90">
        <f>'SEMESTR I'!T90</f>
        <v>0</v>
      </c>
      <c r="U90">
        <f>'SEMESTR I'!U90</f>
        <v>0</v>
      </c>
      <c r="V90">
        <f>'SEMESTR I'!V90</f>
        <v>0</v>
      </c>
      <c r="W90">
        <f>'SEMESTR I'!W90</f>
        <v>0</v>
      </c>
      <c r="X90">
        <f>'SEMESTR I'!X90</f>
        <v>0</v>
      </c>
      <c r="Y90">
        <f>'SEMESTR I'!Y90</f>
        <v>0</v>
      </c>
      <c r="Z90">
        <f>'SEMESTR I'!Z90</f>
        <v>0</v>
      </c>
      <c r="AA90">
        <f>'SEMESTR I'!AA90</f>
        <v>0</v>
      </c>
      <c r="AB90">
        <f>'SEMESTR I'!AB90</f>
        <v>0</v>
      </c>
      <c r="AC90">
        <f>'SEMESTR I'!AC90</f>
        <v>0</v>
      </c>
      <c r="AD90">
        <f>'SEMESTR I'!AD90</f>
        <v>0</v>
      </c>
      <c r="AE90">
        <f>'SEMESTR I'!AE90</f>
        <v>0</v>
      </c>
      <c r="AF90">
        <f>'SEMESTR I'!AF90</f>
        <v>0</v>
      </c>
      <c r="AG90">
        <f>'SEMESTR I'!AG90</f>
        <v>0</v>
      </c>
      <c r="AH90">
        <f>'SEMESTR I'!AH90</f>
        <v>0</v>
      </c>
      <c r="AI90">
        <f>'SEMESTR I'!AI90</f>
        <v>0</v>
      </c>
      <c r="AJ90" s="367">
        <f>'SEMESTR I'!HY90</f>
        <v>0</v>
      </c>
      <c r="AK90" s="368">
        <f>'SEMESTR I'!HZ90</f>
        <v>0</v>
      </c>
      <c r="AL90" s="367">
        <f>'SEMESTR I'!IA90</f>
        <v>0</v>
      </c>
      <c r="AM90" s="369">
        <f>'SEMESTR I'!IB90</f>
        <v>0</v>
      </c>
      <c r="AN90" s="370">
        <f>'SEMESTR I'!IC90</f>
        <v>0</v>
      </c>
      <c r="AO90" s="370">
        <f>'SEMESTR I'!ID90</f>
        <v>0</v>
      </c>
      <c r="AP90" s="370">
        <f>'SEMESTR I'!IE90</f>
        <v>0</v>
      </c>
      <c r="AQ90" s="370">
        <f>'SEMESTR I'!IF90</f>
        <v>0</v>
      </c>
      <c r="AR90" s="370">
        <f>'SEMESTR I'!IG90</f>
        <v>0</v>
      </c>
      <c r="AS90" s="370">
        <f>'SEMESTR I'!IH90</f>
        <v>0</v>
      </c>
      <c r="AT90" s="370">
        <f>'SEMESTR I'!II90</f>
        <v>0</v>
      </c>
      <c r="AU90" s="370">
        <f>'SEMESTR I'!IJ90</f>
        <v>0</v>
      </c>
      <c r="AV90" s="370">
        <f>'SEMESTR I'!IK90</f>
        <v>0</v>
      </c>
      <c r="AW90" s="371">
        <f>'SEMESTR I'!IL90</f>
        <v>0</v>
      </c>
      <c r="AX90" s="372">
        <f>'SEMESTR I'!IM90</f>
        <v>0</v>
      </c>
      <c r="AY90" s="373">
        <f>'SEMESTR I'!IN90</f>
        <v>0</v>
      </c>
      <c r="AZ90" s="374">
        <f>'SEMESTR I'!IO90</f>
        <v>0</v>
      </c>
      <c r="BA90" s="375">
        <f>'SEMESTR I'!IP90</f>
        <v>0</v>
      </c>
      <c r="BB90" s="376">
        <f>'SEMESTR I'!IQ90</f>
        <v>0</v>
      </c>
      <c r="BC90" s="377">
        <f>'SEMESTR I'!IR90</f>
        <v>0</v>
      </c>
      <c r="BD90" s="378">
        <f>'SEMESTR I'!IS90</f>
        <v>0</v>
      </c>
      <c r="BE90" s="377">
        <f>'SEMESTR I'!IT90</f>
        <v>0</v>
      </c>
      <c r="BF90" s="379">
        <f>'SEMESTR I'!IU90</f>
        <v>0</v>
      </c>
      <c r="BG90" s="380">
        <f>'SEMESTR I'!IV90</f>
        <v>0</v>
      </c>
      <c r="BH90" s="381">
        <f>'SEMESTR I'!IW90</f>
        <v>0</v>
      </c>
      <c r="BI90" s="382">
        <f>'SEMESTR I'!IX90</f>
        <v>0</v>
      </c>
      <c r="BJ90" s="458">
        <f>'SEMESTR I'!IY90</f>
        <v>0</v>
      </c>
      <c r="BK90" s="459">
        <f>'SEMESTR I'!IZ90</f>
        <v>0</v>
      </c>
      <c r="BL90" s="456">
        <f>'SEMESTR I'!JA90</f>
        <v>0</v>
      </c>
      <c r="BM90" s="460">
        <f>'SEMESTR I'!JB90</f>
        <v>0</v>
      </c>
      <c r="BN90" s="367">
        <f>'SEMESTR II'!KY90</f>
        <v>0</v>
      </c>
      <c r="BO90" s="368">
        <f>'SEMESTR II'!KZ90</f>
        <v>0</v>
      </c>
      <c r="BP90" s="367">
        <f>'SEMESTR II'!LA90</f>
        <v>0</v>
      </c>
      <c r="BQ90" s="369">
        <f>'SEMESTR II'!LB90</f>
        <v>0</v>
      </c>
      <c r="BR90" s="370">
        <f>'SEMESTR II'!LC90</f>
        <v>0</v>
      </c>
      <c r="BS90" s="370">
        <f>'SEMESTR II'!LD90</f>
        <v>0</v>
      </c>
      <c r="BT90" s="370">
        <f>'SEMESTR II'!LE90</f>
        <v>0</v>
      </c>
      <c r="BU90" s="370">
        <f>'SEMESTR II'!LF90</f>
        <v>0</v>
      </c>
      <c r="BV90" s="370">
        <f>'SEMESTR II'!LG90</f>
        <v>0</v>
      </c>
      <c r="BW90" s="370">
        <f>'SEMESTR II'!LH90</f>
        <v>0</v>
      </c>
      <c r="BX90" s="370">
        <f>'SEMESTR II'!LI90</f>
        <v>0</v>
      </c>
      <c r="BY90" s="370">
        <f>'SEMESTR II'!LJ90</f>
        <v>0</v>
      </c>
      <c r="BZ90" s="370">
        <f>'SEMESTR II'!LK90</f>
        <v>0</v>
      </c>
      <c r="CA90" s="371">
        <f>'SEMESTR II'!LL90</f>
        <v>0</v>
      </c>
      <c r="CB90" s="372">
        <f>'SEMESTR II'!LM90</f>
        <v>0</v>
      </c>
      <c r="CC90" s="373">
        <f>'SEMESTR II'!LN90</f>
        <v>0</v>
      </c>
      <c r="CD90" s="383">
        <f>'SEMESTR II'!LO90</f>
        <v>0</v>
      </c>
      <c r="CE90" s="373">
        <f>'SEMESTR II'!LP90</f>
        <v>0</v>
      </c>
      <c r="CF90" s="384">
        <f>'SEMESTR II'!LQ90</f>
        <v>0</v>
      </c>
      <c r="CG90" s="385">
        <f>'SEMESTR II'!LR90</f>
        <v>0</v>
      </c>
      <c r="CH90" s="386">
        <f>'SEMESTR II'!LS90</f>
        <v>0</v>
      </c>
      <c r="CI90" s="385">
        <f>'SEMESTR II'!LT90</f>
        <v>0</v>
      </c>
      <c r="CJ90" s="387">
        <f>'SEMESTR II'!LU90</f>
        <v>0</v>
      </c>
      <c r="CK90" s="388">
        <f>'SEMESTR II'!LV90</f>
        <v>0</v>
      </c>
      <c r="CL90" s="389">
        <f>'SEMESTR II'!LW90</f>
        <v>0</v>
      </c>
      <c r="CM90" s="390">
        <f>'SEMESTR II'!LX90</f>
        <v>0</v>
      </c>
      <c r="CN90" s="461">
        <f>'SEMESTR II'!LY90</f>
        <v>0</v>
      </c>
      <c r="CO90" s="462">
        <f>'SEMESTR II'!LZ90</f>
        <v>0</v>
      </c>
      <c r="CP90" s="463">
        <f>'SEMESTR II'!MA90</f>
        <v>0</v>
      </c>
      <c r="CQ90" s="464">
        <f>'SEMESTR II'!MB90</f>
        <v>0</v>
      </c>
      <c r="CR90" s="367">
        <f t="shared" si="37"/>
        <v>0</v>
      </c>
      <c r="CS90" s="368">
        <f t="shared" si="38"/>
        <v>0</v>
      </c>
      <c r="CT90" s="367">
        <f t="shared" si="39"/>
        <v>0</v>
      </c>
      <c r="CU90" s="369">
        <f t="shared" si="40"/>
        <v>0</v>
      </c>
      <c r="CV90" s="370">
        <f t="shared" si="41"/>
        <v>0</v>
      </c>
      <c r="CW90" s="370">
        <f t="shared" si="42"/>
        <v>0</v>
      </c>
      <c r="CX90" s="370">
        <f t="shared" si="43"/>
        <v>0</v>
      </c>
      <c r="CY90" s="370">
        <f t="shared" si="44"/>
        <v>0</v>
      </c>
      <c r="CZ90" s="370">
        <f t="shared" si="45"/>
        <v>0</v>
      </c>
      <c r="DA90" s="370">
        <f t="shared" si="46"/>
        <v>0</v>
      </c>
      <c r="DB90" s="370">
        <f t="shared" si="47"/>
        <v>0</v>
      </c>
      <c r="DC90" s="370">
        <f t="shared" si="48"/>
        <v>0</v>
      </c>
      <c r="DD90" s="370">
        <f t="shared" si="49"/>
        <v>0</v>
      </c>
      <c r="DE90" s="371">
        <f t="shared" si="50"/>
        <v>0</v>
      </c>
      <c r="DF90" s="373">
        <f t="shared" si="51"/>
        <v>0</v>
      </c>
      <c r="DG90" s="373">
        <f t="shared" si="52"/>
        <v>0</v>
      </c>
      <c r="DH90" s="371">
        <f t="shared" si="53"/>
        <v>0</v>
      </c>
      <c r="DI90" s="373">
        <f t="shared" si="54"/>
        <v>0</v>
      </c>
      <c r="DJ90" s="374">
        <f t="shared" si="55"/>
        <v>0</v>
      </c>
      <c r="DK90" s="377">
        <f t="shared" si="56"/>
        <v>0</v>
      </c>
      <c r="DL90" s="378">
        <f t="shared" si="57"/>
        <v>0</v>
      </c>
      <c r="DM90" s="377">
        <f t="shared" si="58"/>
        <v>0</v>
      </c>
      <c r="DN90" s="391">
        <f t="shared" si="59"/>
        <v>0</v>
      </c>
      <c r="DO90" s="392">
        <f t="shared" si="60"/>
        <v>0</v>
      </c>
      <c r="DP90" s="381">
        <f t="shared" si="61"/>
        <v>0</v>
      </c>
      <c r="DQ90" s="393">
        <f t="shared" si="62"/>
        <v>0</v>
      </c>
      <c r="DR90" s="458">
        <f t="shared" si="63"/>
        <v>0</v>
      </c>
      <c r="DS90" s="465">
        <f t="shared" si="64"/>
        <v>0</v>
      </c>
      <c r="DT90" s="466">
        <f t="shared" si="65"/>
        <v>0</v>
      </c>
      <c r="DU90" s="467" t="e">
        <f t="shared" si="66"/>
        <v>#DIV/0!</v>
      </c>
      <c r="DV90" s="394" t="str">
        <f t="shared" si="67"/>
        <v>-</v>
      </c>
    </row>
    <row r="91" spans="1:126" ht="15.75" thickBot="1">
      <c r="A91">
        <f>'SEMESTR I'!A91</f>
        <v>0</v>
      </c>
      <c r="B91">
        <f>'SEMESTR I'!B91</f>
        <v>0</v>
      </c>
      <c r="C91">
        <f>'SEMESTR I'!C91</f>
        <v>0</v>
      </c>
      <c r="D91">
        <f>'SEMESTR I'!D91</f>
        <v>0</v>
      </c>
      <c r="E91">
        <f>'SEMESTR I'!E91</f>
        <v>0</v>
      </c>
      <c r="F91">
        <f>'SEMESTR I'!F91</f>
        <v>0</v>
      </c>
      <c r="G91">
        <f>'SEMESTR I'!G91</f>
        <v>0</v>
      </c>
      <c r="H91">
        <f>'SEMESTR I'!H91</f>
        <v>0</v>
      </c>
      <c r="I91">
        <f>'SEMESTR I'!I91</f>
        <v>0</v>
      </c>
      <c r="J91">
        <f>'SEMESTR I'!J91</f>
        <v>0</v>
      </c>
      <c r="K91">
        <f>'SEMESTR I'!K91</f>
        <v>0</v>
      </c>
      <c r="L91">
        <f>'SEMESTR I'!L91</f>
        <v>0</v>
      </c>
      <c r="M91">
        <f>'SEMESTR I'!M91</f>
        <v>0</v>
      </c>
      <c r="N91">
        <f>'SEMESTR I'!N91</f>
        <v>0</v>
      </c>
      <c r="O91">
        <f>'SEMESTR I'!O91</f>
        <v>0</v>
      </c>
      <c r="P91">
        <f>'SEMESTR I'!P91</f>
        <v>0</v>
      </c>
      <c r="Q91">
        <f>'SEMESTR I'!Q91</f>
        <v>0</v>
      </c>
      <c r="R91">
        <f>'SEMESTR I'!R91</f>
        <v>0</v>
      </c>
      <c r="S91">
        <f>'SEMESTR I'!S91</f>
        <v>0</v>
      </c>
      <c r="T91">
        <f>'SEMESTR I'!T91</f>
        <v>0</v>
      </c>
      <c r="U91">
        <f>'SEMESTR I'!U91</f>
        <v>0</v>
      </c>
      <c r="V91">
        <f>'SEMESTR I'!V91</f>
        <v>0</v>
      </c>
      <c r="W91">
        <f>'SEMESTR I'!W91</f>
        <v>0</v>
      </c>
      <c r="X91">
        <f>'SEMESTR I'!X91</f>
        <v>0</v>
      </c>
      <c r="Y91">
        <f>'SEMESTR I'!Y91</f>
        <v>0</v>
      </c>
      <c r="Z91">
        <f>'SEMESTR I'!Z91</f>
        <v>0</v>
      </c>
      <c r="AA91">
        <f>'SEMESTR I'!AA91</f>
        <v>0</v>
      </c>
      <c r="AB91">
        <f>'SEMESTR I'!AB91</f>
        <v>0</v>
      </c>
      <c r="AC91">
        <f>'SEMESTR I'!AC91</f>
        <v>0</v>
      </c>
      <c r="AD91">
        <f>'SEMESTR I'!AD91</f>
        <v>0</v>
      </c>
      <c r="AE91">
        <f>'SEMESTR I'!AE91</f>
        <v>0</v>
      </c>
      <c r="AF91">
        <f>'SEMESTR I'!AF91</f>
        <v>0</v>
      </c>
      <c r="AG91">
        <f>'SEMESTR I'!AG91</f>
        <v>0</v>
      </c>
      <c r="AH91">
        <f>'SEMESTR I'!AH91</f>
        <v>0</v>
      </c>
      <c r="AI91">
        <f>'SEMESTR I'!AI91</f>
        <v>0</v>
      </c>
      <c r="AJ91" s="367">
        <f>'SEMESTR I'!HY91</f>
        <v>0</v>
      </c>
      <c r="AK91" s="368">
        <f>'SEMESTR I'!HZ91</f>
        <v>0</v>
      </c>
      <c r="AL91" s="367">
        <f>'SEMESTR I'!IA91</f>
        <v>0</v>
      </c>
      <c r="AM91" s="369">
        <f>'SEMESTR I'!IB91</f>
        <v>0</v>
      </c>
      <c r="AN91" s="370">
        <f>'SEMESTR I'!IC91</f>
        <v>0</v>
      </c>
      <c r="AO91" s="370">
        <f>'SEMESTR I'!ID91</f>
        <v>0</v>
      </c>
      <c r="AP91" s="370">
        <f>'SEMESTR I'!IE91</f>
        <v>0</v>
      </c>
      <c r="AQ91" s="370">
        <f>'SEMESTR I'!IF91</f>
        <v>0</v>
      </c>
      <c r="AR91" s="370">
        <f>'SEMESTR I'!IG91</f>
        <v>0</v>
      </c>
      <c r="AS91" s="370">
        <f>'SEMESTR I'!IH91</f>
        <v>0</v>
      </c>
      <c r="AT91" s="370">
        <f>'SEMESTR I'!II91</f>
        <v>0</v>
      </c>
      <c r="AU91" s="370">
        <f>'SEMESTR I'!IJ91</f>
        <v>0</v>
      </c>
      <c r="AV91" s="370">
        <f>'SEMESTR I'!IK91</f>
        <v>0</v>
      </c>
      <c r="AW91" s="371">
        <f>'SEMESTR I'!IL91</f>
        <v>0</v>
      </c>
      <c r="AX91" s="372">
        <f>'SEMESTR I'!IM91</f>
        <v>0</v>
      </c>
      <c r="AY91" s="373">
        <f>'SEMESTR I'!IN91</f>
        <v>0</v>
      </c>
      <c r="AZ91" s="374">
        <f>'SEMESTR I'!IO91</f>
        <v>0</v>
      </c>
      <c r="BA91" s="375">
        <f>'SEMESTR I'!IP91</f>
        <v>0</v>
      </c>
      <c r="BB91" s="376">
        <f>'SEMESTR I'!IQ91</f>
        <v>0</v>
      </c>
      <c r="BC91" s="377">
        <f>'SEMESTR I'!IR91</f>
        <v>0</v>
      </c>
      <c r="BD91" s="378">
        <f>'SEMESTR I'!IS91</f>
        <v>0</v>
      </c>
      <c r="BE91" s="377">
        <f>'SEMESTR I'!IT91</f>
        <v>0</v>
      </c>
      <c r="BF91" s="379">
        <f>'SEMESTR I'!IU91</f>
        <v>0</v>
      </c>
      <c r="BG91" s="380">
        <f>'SEMESTR I'!IV91</f>
        <v>0</v>
      </c>
      <c r="BH91" s="381">
        <f>'SEMESTR I'!IW91</f>
        <v>0</v>
      </c>
      <c r="BI91" s="382">
        <f>'SEMESTR I'!IX91</f>
        <v>0</v>
      </c>
      <c r="BJ91" s="458">
        <f>'SEMESTR I'!IY91</f>
        <v>0</v>
      </c>
      <c r="BK91" s="459">
        <f>'SEMESTR I'!IZ91</f>
        <v>0</v>
      </c>
      <c r="BL91" s="456">
        <f>'SEMESTR I'!JA91</f>
        <v>0</v>
      </c>
      <c r="BM91" s="460">
        <f>'SEMESTR I'!JB91</f>
        <v>0</v>
      </c>
      <c r="BN91" s="367">
        <f>'SEMESTR II'!KY91</f>
        <v>0</v>
      </c>
      <c r="BO91" s="368">
        <f>'SEMESTR II'!KZ91</f>
        <v>0</v>
      </c>
      <c r="BP91" s="367">
        <f>'SEMESTR II'!LA91</f>
        <v>0</v>
      </c>
      <c r="BQ91" s="369">
        <f>'SEMESTR II'!LB91</f>
        <v>0</v>
      </c>
      <c r="BR91" s="370">
        <f>'SEMESTR II'!LC91</f>
        <v>0</v>
      </c>
      <c r="BS91" s="370">
        <f>'SEMESTR II'!LD91</f>
        <v>0</v>
      </c>
      <c r="BT91" s="370">
        <f>'SEMESTR II'!LE91</f>
        <v>0</v>
      </c>
      <c r="BU91" s="370">
        <f>'SEMESTR II'!LF91</f>
        <v>0</v>
      </c>
      <c r="BV91" s="370">
        <f>'SEMESTR II'!LG91</f>
        <v>0</v>
      </c>
      <c r="BW91" s="370">
        <f>'SEMESTR II'!LH91</f>
        <v>0</v>
      </c>
      <c r="BX91" s="370">
        <f>'SEMESTR II'!LI91</f>
        <v>0</v>
      </c>
      <c r="BY91" s="370">
        <f>'SEMESTR II'!LJ91</f>
        <v>0</v>
      </c>
      <c r="BZ91" s="370">
        <f>'SEMESTR II'!LK91</f>
        <v>0</v>
      </c>
      <c r="CA91" s="371">
        <f>'SEMESTR II'!LL91</f>
        <v>0</v>
      </c>
      <c r="CB91" s="372">
        <f>'SEMESTR II'!LM91</f>
        <v>0</v>
      </c>
      <c r="CC91" s="373">
        <f>'SEMESTR II'!LN91</f>
        <v>0</v>
      </c>
      <c r="CD91" s="383">
        <f>'SEMESTR II'!LO91</f>
        <v>0</v>
      </c>
      <c r="CE91" s="373">
        <f>'SEMESTR II'!LP91</f>
        <v>0</v>
      </c>
      <c r="CF91" s="384">
        <f>'SEMESTR II'!LQ91</f>
        <v>0</v>
      </c>
      <c r="CG91" s="385">
        <f>'SEMESTR II'!LR91</f>
        <v>0</v>
      </c>
      <c r="CH91" s="386">
        <f>'SEMESTR II'!LS91</f>
        <v>0</v>
      </c>
      <c r="CI91" s="385">
        <f>'SEMESTR II'!LT91</f>
        <v>0</v>
      </c>
      <c r="CJ91" s="387">
        <f>'SEMESTR II'!LU91</f>
        <v>0</v>
      </c>
      <c r="CK91" s="388">
        <f>'SEMESTR II'!LV91</f>
        <v>0</v>
      </c>
      <c r="CL91" s="389">
        <f>'SEMESTR II'!LW91</f>
        <v>0</v>
      </c>
      <c r="CM91" s="390">
        <f>'SEMESTR II'!LX91</f>
        <v>0</v>
      </c>
      <c r="CN91" s="461">
        <f>'SEMESTR II'!LY91</f>
        <v>0</v>
      </c>
      <c r="CO91" s="462">
        <f>'SEMESTR II'!LZ91</f>
        <v>0</v>
      </c>
      <c r="CP91" s="463">
        <f>'SEMESTR II'!MA91</f>
        <v>0</v>
      </c>
      <c r="CQ91" s="464">
        <f>'SEMESTR II'!MB91</f>
        <v>0</v>
      </c>
      <c r="CR91" s="367">
        <f t="shared" si="37"/>
        <v>0</v>
      </c>
      <c r="CS91" s="368">
        <f t="shared" si="38"/>
        <v>0</v>
      </c>
      <c r="CT91" s="367">
        <f t="shared" si="39"/>
        <v>0</v>
      </c>
      <c r="CU91" s="369">
        <f t="shared" si="40"/>
        <v>0</v>
      </c>
      <c r="CV91" s="370">
        <f t="shared" si="41"/>
        <v>0</v>
      </c>
      <c r="CW91" s="370">
        <f t="shared" si="42"/>
        <v>0</v>
      </c>
      <c r="CX91" s="370">
        <f t="shared" si="43"/>
        <v>0</v>
      </c>
      <c r="CY91" s="370">
        <f t="shared" si="44"/>
        <v>0</v>
      </c>
      <c r="CZ91" s="370">
        <f t="shared" si="45"/>
        <v>0</v>
      </c>
      <c r="DA91" s="370">
        <f t="shared" si="46"/>
        <v>0</v>
      </c>
      <c r="DB91" s="370">
        <f t="shared" si="47"/>
        <v>0</v>
      </c>
      <c r="DC91" s="370">
        <f t="shared" si="48"/>
        <v>0</v>
      </c>
      <c r="DD91" s="370">
        <f t="shared" si="49"/>
        <v>0</v>
      </c>
      <c r="DE91" s="371">
        <f t="shared" si="50"/>
        <v>0</v>
      </c>
      <c r="DF91" s="373">
        <f t="shared" si="51"/>
        <v>0</v>
      </c>
      <c r="DG91" s="373">
        <f t="shared" si="52"/>
        <v>0</v>
      </c>
      <c r="DH91" s="371">
        <f t="shared" si="53"/>
        <v>0</v>
      </c>
      <c r="DI91" s="373">
        <f t="shared" si="54"/>
        <v>0</v>
      </c>
      <c r="DJ91" s="374">
        <f t="shared" si="55"/>
        <v>0</v>
      </c>
      <c r="DK91" s="377">
        <f t="shared" si="56"/>
        <v>0</v>
      </c>
      <c r="DL91" s="378">
        <f t="shared" si="57"/>
        <v>0</v>
      </c>
      <c r="DM91" s="377">
        <f t="shared" si="58"/>
        <v>0</v>
      </c>
      <c r="DN91" s="391">
        <f t="shared" si="59"/>
        <v>0</v>
      </c>
      <c r="DO91" s="392">
        <f t="shared" si="60"/>
        <v>0</v>
      </c>
      <c r="DP91" s="381">
        <f t="shared" si="61"/>
        <v>0</v>
      </c>
      <c r="DQ91" s="393">
        <f t="shared" si="62"/>
        <v>0</v>
      </c>
      <c r="DR91" s="458">
        <f t="shared" si="63"/>
        <v>0</v>
      </c>
      <c r="DS91" s="465">
        <f t="shared" si="64"/>
        <v>0</v>
      </c>
      <c r="DT91" s="466">
        <f t="shared" si="65"/>
        <v>0</v>
      </c>
      <c r="DU91" s="467" t="e">
        <f t="shared" si="66"/>
        <v>#DIV/0!</v>
      </c>
      <c r="DV91" s="394" t="str">
        <f t="shared" si="67"/>
        <v>-</v>
      </c>
    </row>
    <row r="92" spans="1:126" ht="15.75" thickBot="1">
      <c r="A92">
        <f>'SEMESTR I'!A92</f>
        <v>0</v>
      </c>
      <c r="B92">
        <f>'SEMESTR I'!B92</f>
        <v>0</v>
      </c>
      <c r="C92">
        <f>'SEMESTR I'!C92</f>
        <v>0</v>
      </c>
      <c r="D92">
        <f>'SEMESTR I'!D92</f>
        <v>0</v>
      </c>
      <c r="E92">
        <f>'SEMESTR I'!E92</f>
        <v>0</v>
      </c>
      <c r="F92">
        <f>'SEMESTR I'!F92</f>
        <v>0</v>
      </c>
      <c r="G92">
        <f>'SEMESTR I'!G92</f>
        <v>0</v>
      </c>
      <c r="H92">
        <f>'SEMESTR I'!H92</f>
        <v>0</v>
      </c>
      <c r="I92">
        <f>'SEMESTR I'!I92</f>
        <v>0</v>
      </c>
      <c r="J92">
        <f>'SEMESTR I'!J92</f>
        <v>0</v>
      </c>
      <c r="K92">
        <f>'SEMESTR I'!K92</f>
        <v>0</v>
      </c>
      <c r="L92">
        <f>'SEMESTR I'!L92</f>
        <v>0</v>
      </c>
      <c r="M92">
        <f>'SEMESTR I'!M92</f>
        <v>0</v>
      </c>
      <c r="N92">
        <f>'SEMESTR I'!N92</f>
        <v>0</v>
      </c>
      <c r="O92">
        <f>'SEMESTR I'!O92</f>
        <v>0</v>
      </c>
      <c r="P92">
        <f>'SEMESTR I'!P92</f>
        <v>0</v>
      </c>
      <c r="Q92">
        <f>'SEMESTR I'!Q92</f>
        <v>0</v>
      </c>
      <c r="R92">
        <f>'SEMESTR I'!R92</f>
        <v>0</v>
      </c>
      <c r="S92">
        <f>'SEMESTR I'!S92</f>
        <v>0</v>
      </c>
      <c r="T92">
        <f>'SEMESTR I'!T92</f>
        <v>0</v>
      </c>
      <c r="U92">
        <f>'SEMESTR I'!U92</f>
        <v>0</v>
      </c>
      <c r="V92">
        <f>'SEMESTR I'!V92</f>
        <v>0</v>
      </c>
      <c r="W92">
        <f>'SEMESTR I'!W92</f>
        <v>0</v>
      </c>
      <c r="X92">
        <f>'SEMESTR I'!X92</f>
        <v>0</v>
      </c>
      <c r="Y92">
        <f>'SEMESTR I'!Y92</f>
        <v>0</v>
      </c>
      <c r="Z92">
        <f>'SEMESTR I'!Z92</f>
        <v>0</v>
      </c>
      <c r="AA92">
        <f>'SEMESTR I'!AA92</f>
        <v>0</v>
      </c>
      <c r="AB92">
        <f>'SEMESTR I'!AB92</f>
        <v>0</v>
      </c>
      <c r="AC92">
        <f>'SEMESTR I'!AC92</f>
        <v>0</v>
      </c>
      <c r="AD92">
        <f>'SEMESTR I'!AD92</f>
        <v>0</v>
      </c>
      <c r="AE92">
        <f>'SEMESTR I'!AE92</f>
        <v>0</v>
      </c>
      <c r="AF92">
        <f>'SEMESTR I'!AF92</f>
        <v>0</v>
      </c>
      <c r="AG92">
        <f>'SEMESTR I'!AG92</f>
        <v>0</v>
      </c>
      <c r="AH92">
        <f>'SEMESTR I'!AH92</f>
        <v>0</v>
      </c>
      <c r="AI92">
        <f>'SEMESTR I'!AI92</f>
        <v>0</v>
      </c>
      <c r="AJ92" s="367">
        <f>'SEMESTR I'!HY92</f>
        <v>0</v>
      </c>
      <c r="AK92" s="368">
        <f>'SEMESTR I'!HZ92</f>
        <v>0</v>
      </c>
      <c r="AL92" s="367">
        <f>'SEMESTR I'!IA92</f>
        <v>0</v>
      </c>
      <c r="AM92" s="369">
        <f>'SEMESTR I'!IB92</f>
        <v>0</v>
      </c>
      <c r="AN92" s="370">
        <f>'SEMESTR I'!IC92</f>
        <v>0</v>
      </c>
      <c r="AO92" s="370">
        <f>'SEMESTR I'!ID92</f>
        <v>0</v>
      </c>
      <c r="AP92" s="370">
        <f>'SEMESTR I'!IE92</f>
        <v>0</v>
      </c>
      <c r="AQ92" s="370">
        <f>'SEMESTR I'!IF92</f>
        <v>0</v>
      </c>
      <c r="AR92" s="370">
        <f>'SEMESTR I'!IG92</f>
        <v>0</v>
      </c>
      <c r="AS92" s="370">
        <f>'SEMESTR I'!IH92</f>
        <v>0</v>
      </c>
      <c r="AT92" s="370">
        <f>'SEMESTR I'!II92</f>
        <v>0</v>
      </c>
      <c r="AU92" s="370">
        <f>'SEMESTR I'!IJ92</f>
        <v>0</v>
      </c>
      <c r="AV92" s="370">
        <f>'SEMESTR I'!IK92</f>
        <v>0</v>
      </c>
      <c r="AW92" s="371">
        <f>'SEMESTR I'!IL92</f>
        <v>0</v>
      </c>
      <c r="AX92" s="372">
        <f>'SEMESTR I'!IM92</f>
        <v>0</v>
      </c>
      <c r="AY92" s="373">
        <f>'SEMESTR I'!IN92</f>
        <v>0</v>
      </c>
      <c r="AZ92" s="374">
        <f>'SEMESTR I'!IO92</f>
        <v>0</v>
      </c>
      <c r="BA92" s="375">
        <f>'SEMESTR I'!IP92</f>
        <v>0</v>
      </c>
      <c r="BB92" s="376">
        <f>'SEMESTR I'!IQ92</f>
        <v>0</v>
      </c>
      <c r="BC92" s="377">
        <f>'SEMESTR I'!IR92</f>
        <v>0</v>
      </c>
      <c r="BD92" s="378">
        <f>'SEMESTR I'!IS92</f>
        <v>0</v>
      </c>
      <c r="BE92" s="377">
        <f>'SEMESTR I'!IT92</f>
        <v>0</v>
      </c>
      <c r="BF92" s="379">
        <f>'SEMESTR I'!IU92</f>
        <v>0</v>
      </c>
      <c r="BG92" s="380">
        <f>'SEMESTR I'!IV92</f>
        <v>0</v>
      </c>
      <c r="BH92" s="381">
        <f>'SEMESTR I'!IW92</f>
        <v>0</v>
      </c>
      <c r="BI92" s="382">
        <f>'SEMESTR I'!IX92</f>
        <v>0</v>
      </c>
      <c r="BJ92" s="458">
        <f>'SEMESTR I'!IY92</f>
        <v>0</v>
      </c>
      <c r="BK92" s="459">
        <f>'SEMESTR I'!IZ92</f>
        <v>0</v>
      </c>
      <c r="BL92" s="456">
        <f>'SEMESTR I'!JA92</f>
        <v>0</v>
      </c>
      <c r="BM92" s="460">
        <f>'SEMESTR I'!JB92</f>
        <v>0</v>
      </c>
      <c r="BN92" s="367">
        <f>'SEMESTR II'!KY92</f>
        <v>0</v>
      </c>
      <c r="BO92" s="368">
        <f>'SEMESTR II'!KZ92</f>
        <v>0</v>
      </c>
      <c r="BP92" s="367">
        <f>'SEMESTR II'!LA92</f>
        <v>0</v>
      </c>
      <c r="BQ92" s="369">
        <f>'SEMESTR II'!LB92</f>
        <v>0</v>
      </c>
      <c r="BR92" s="370">
        <f>'SEMESTR II'!LC92</f>
        <v>0</v>
      </c>
      <c r="BS92" s="370">
        <f>'SEMESTR II'!LD92</f>
        <v>0</v>
      </c>
      <c r="BT92" s="370">
        <f>'SEMESTR II'!LE92</f>
        <v>0</v>
      </c>
      <c r="BU92" s="370">
        <f>'SEMESTR II'!LF92</f>
        <v>0</v>
      </c>
      <c r="BV92" s="370">
        <f>'SEMESTR II'!LG92</f>
        <v>0</v>
      </c>
      <c r="BW92" s="370">
        <f>'SEMESTR II'!LH92</f>
        <v>0</v>
      </c>
      <c r="BX92" s="370">
        <f>'SEMESTR II'!LI92</f>
        <v>0</v>
      </c>
      <c r="BY92" s="370">
        <f>'SEMESTR II'!LJ92</f>
        <v>0</v>
      </c>
      <c r="BZ92" s="370">
        <f>'SEMESTR II'!LK92</f>
        <v>0</v>
      </c>
      <c r="CA92" s="371">
        <f>'SEMESTR II'!LL92</f>
        <v>0</v>
      </c>
      <c r="CB92" s="372">
        <f>'SEMESTR II'!LM92</f>
        <v>0</v>
      </c>
      <c r="CC92" s="373">
        <f>'SEMESTR II'!LN92</f>
        <v>0</v>
      </c>
      <c r="CD92" s="383">
        <f>'SEMESTR II'!LO92</f>
        <v>0</v>
      </c>
      <c r="CE92" s="373">
        <f>'SEMESTR II'!LP92</f>
        <v>0</v>
      </c>
      <c r="CF92" s="384">
        <f>'SEMESTR II'!LQ92</f>
        <v>0</v>
      </c>
      <c r="CG92" s="385">
        <f>'SEMESTR II'!LR92</f>
        <v>0</v>
      </c>
      <c r="CH92" s="386">
        <f>'SEMESTR II'!LS92</f>
        <v>0</v>
      </c>
      <c r="CI92" s="385">
        <f>'SEMESTR II'!LT92</f>
        <v>0</v>
      </c>
      <c r="CJ92" s="387">
        <f>'SEMESTR II'!LU92</f>
        <v>0</v>
      </c>
      <c r="CK92" s="388">
        <f>'SEMESTR II'!LV92</f>
        <v>0</v>
      </c>
      <c r="CL92" s="389">
        <f>'SEMESTR II'!LW92</f>
        <v>0</v>
      </c>
      <c r="CM92" s="390">
        <f>'SEMESTR II'!LX92</f>
        <v>0</v>
      </c>
      <c r="CN92" s="461">
        <f>'SEMESTR II'!LY92</f>
        <v>0</v>
      </c>
      <c r="CO92" s="462">
        <f>'SEMESTR II'!LZ92</f>
        <v>0</v>
      </c>
      <c r="CP92" s="463">
        <f>'SEMESTR II'!MA92</f>
        <v>0</v>
      </c>
      <c r="CQ92" s="464">
        <f>'SEMESTR II'!MB92</f>
        <v>0</v>
      </c>
      <c r="CR92" s="367">
        <f t="shared" si="37"/>
        <v>0</v>
      </c>
      <c r="CS92" s="368">
        <f t="shared" si="38"/>
        <v>0</v>
      </c>
      <c r="CT92" s="367">
        <f t="shared" si="39"/>
        <v>0</v>
      </c>
      <c r="CU92" s="369">
        <f t="shared" si="40"/>
        <v>0</v>
      </c>
      <c r="CV92" s="370">
        <f t="shared" si="41"/>
        <v>0</v>
      </c>
      <c r="CW92" s="370">
        <f t="shared" si="42"/>
        <v>0</v>
      </c>
      <c r="CX92" s="370">
        <f t="shared" si="43"/>
        <v>0</v>
      </c>
      <c r="CY92" s="370">
        <f t="shared" si="44"/>
        <v>0</v>
      </c>
      <c r="CZ92" s="370">
        <f t="shared" si="45"/>
        <v>0</v>
      </c>
      <c r="DA92" s="370">
        <f t="shared" si="46"/>
        <v>0</v>
      </c>
      <c r="DB92" s="370">
        <f t="shared" si="47"/>
        <v>0</v>
      </c>
      <c r="DC92" s="370">
        <f t="shared" si="48"/>
        <v>0</v>
      </c>
      <c r="DD92" s="370">
        <f t="shared" si="49"/>
        <v>0</v>
      </c>
      <c r="DE92" s="371">
        <f t="shared" si="50"/>
        <v>0</v>
      </c>
      <c r="DF92" s="373">
        <f t="shared" si="51"/>
        <v>0</v>
      </c>
      <c r="DG92" s="373">
        <f t="shared" si="52"/>
        <v>0</v>
      </c>
      <c r="DH92" s="371">
        <f t="shared" si="53"/>
        <v>0</v>
      </c>
      <c r="DI92" s="373">
        <f t="shared" si="54"/>
        <v>0</v>
      </c>
      <c r="DJ92" s="374">
        <f t="shared" si="55"/>
        <v>0</v>
      </c>
      <c r="DK92" s="377">
        <f t="shared" si="56"/>
        <v>0</v>
      </c>
      <c r="DL92" s="378">
        <f t="shared" si="57"/>
        <v>0</v>
      </c>
      <c r="DM92" s="377">
        <f t="shared" si="58"/>
        <v>0</v>
      </c>
      <c r="DN92" s="391">
        <f t="shared" si="59"/>
        <v>0</v>
      </c>
      <c r="DO92" s="392">
        <f t="shared" si="60"/>
        <v>0</v>
      </c>
      <c r="DP92" s="381">
        <f t="shared" si="61"/>
        <v>0</v>
      </c>
      <c r="DQ92" s="393">
        <f t="shared" si="62"/>
        <v>0</v>
      </c>
      <c r="DR92" s="458">
        <f t="shared" si="63"/>
        <v>0</v>
      </c>
      <c r="DS92" s="465">
        <f t="shared" si="64"/>
        <v>0</v>
      </c>
      <c r="DT92" s="466">
        <f t="shared" si="65"/>
        <v>0</v>
      </c>
      <c r="DU92" s="467" t="e">
        <f t="shared" si="66"/>
        <v>#DIV/0!</v>
      </c>
      <c r="DV92" s="394" t="str">
        <f t="shared" si="67"/>
        <v>-</v>
      </c>
    </row>
    <row r="93" spans="1:126" ht="15.75" thickBot="1">
      <c r="A93">
        <f>'SEMESTR I'!A93</f>
        <v>0</v>
      </c>
      <c r="B93">
        <f>'SEMESTR I'!B93</f>
        <v>0</v>
      </c>
      <c r="C93">
        <f>'SEMESTR I'!C93</f>
        <v>0</v>
      </c>
      <c r="D93">
        <f>'SEMESTR I'!D93</f>
        <v>0</v>
      </c>
      <c r="E93">
        <f>'SEMESTR I'!E93</f>
        <v>0</v>
      </c>
      <c r="F93">
        <f>'SEMESTR I'!F93</f>
        <v>0</v>
      </c>
      <c r="G93">
        <f>'SEMESTR I'!G93</f>
        <v>0</v>
      </c>
      <c r="H93">
        <f>'SEMESTR I'!H93</f>
        <v>0</v>
      </c>
      <c r="I93">
        <f>'SEMESTR I'!I93</f>
        <v>0</v>
      </c>
      <c r="J93">
        <f>'SEMESTR I'!J93</f>
        <v>0</v>
      </c>
      <c r="K93">
        <f>'SEMESTR I'!K93</f>
        <v>0</v>
      </c>
      <c r="L93">
        <f>'SEMESTR I'!L93</f>
        <v>0</v>
      </c>
      <c r="M93">
        <f>'SEMESTR I'!M93</f>
        <v>0</v>
      </c>
      <c r="N93">
        <f>'SEMESTR I'!N93</f>
        <v>0</v>
      </c>
      <c r="O93">
        <f>'SEMESTR I'!O93</f>
        <v>0</v>
      </c>
      <c r="P93">
        <f>'SEMESTR I'!P93</f>
        <v>0</v>
      </c>
      <c r="Q93">
        <f>'SEMESTR I'!Q93</f>
        <v>0</v>
      </c>
      <c r="R93">
        <f>'SEMESTR I'!R93</f>
        <v>0</v>
      </c>
      <c r="S93">
        <f>'SEMESTR I'!S93</f>
        <v>0</v>
      </c>
      <c r="T93">
        <f>'SEMESTR I'!T93</f>
        <v>0</v>
      </c>
      <c r="U93">
        <f>'SEMESTR I'!U93</f>
        <v>0</v>
      </c>
      <c r="V93">
        <f>'SEMESTR I'!V93</f>
        <v>0</v>
      </c>
      <c r="W93">
        <f>'SEMESTR I'!W93</f>
        <v>0</v>
      </c>
      <c r="X93">
        <f>'SEMESTR I'!X93</f>
        <v>0</v>
      </c>
      <c r="Y93">
        <f>'SEMESTR I'!Y93</f>
        <v>0</v>
      </c>
      <c r="Z93">
        <f>'SEMESTR I'!Z93</f>
        <v>0</v>
      </c>
      <c r="AA93">
        <f>'SEMESTR I'!AA93</f>
        <v>0</v>
      </c>
      <c r="AB93">
        <f>'SEMESTR I'!AB93</f>
        <v>0</v>
      </c>
      <c r="AC93">
        <f>'SEMESTR I'!AC93</f>
        <v>0</v>
      </c>
      <c r="AD93">
        <f>'SEMESTR I'!AD93</f>
        <v>0</v>
      </c>
      <c r="AE93">
        <f>'SEMESTR I'!AE93</f>
        <v>0</v>
      </c>
      <c r="AF93">
        <f>'SEMESTR I'!AF93</f>
        <v>0</v>
      </c>
      <c r="AG93">
        <f>'SEMESTR I'!AG93</f>
        <v>0</v>
      </c>
      <c r="AH93">
        <f>'SEMESTR I'!AH93</f>
        <v>0</v>
      </c>
      <c r="AI93">
        <f>'SEMESTR I'!AI93</f>
        <v>0</v>
      </c>
      <c r="AJ93" s="367">
        <f>'SEMESTR I'!HY93</f>
        <v>0</v>
      </c>
      <c r="AK93" s="368">
        <f>'SEMESTR I'!HZ93</f>
        <v>0</v>
      </c>
      <c r="AL93" s="367">
        <f>'SEMESTR I'!IA93</f>
        <v>0</v>
      </c>
      <c r="AM93" s="369">
        <f>'SEMESTR I'!IB93</f>
        <v>0</v>
      </c>
      <c r="AN93" s="370">
        <f>'SEMESTR I'!IC93</f>
        <v>0</v>
      </c>
      <c r="AO93" s="370">
        <f>'SEMESTR I'!ID93</f>
        <v>0</v>
      </c>
      <c r="AP93" s="370">
        <f>'SEMESTR I'!IE93</f>
        <v>0</v>
      </c>
      <c r="AQ93" s="370">
        <f>'SEMESTR I'!IF93</f>
        <v>0</v>
      </c>
      <c r="AR93" s="370">
        <f>'SEMESTR I'!IG93</f>
        <v>0</v>
      </c>
      <c r="AS93" s="370">
        <f>'SEMESTR I'!IH93</f>
        <v>0</v>
      </c>
      <c r="AT93" s="370">
        <f>'SEMESTR I'!II93</f>
        <v>0</v>
      </c>
      <c r="AU93" s="370">
        <f>'SEMESTR I'!IJ93</f>
        <v>0</v>
      </c>
      <c r="AV93" s="370">
        <f>'SEMESTR I'!IK93</f>
        <v>0</v>
      </c>
      <c r="AW93" s="371">
        <f>'SEMESTR I'!IL93</f>
        <v>0</v>
      </c>
      <c r="AX93" s="372">
        <f>'SEMESTR I'!IM93</f>
        <v>0</v>
      </c>
      <c r="AY93" s="373">
        <f>'SEMESTR I'!IN93</f>
        <v>0</v>
      </c>
      <c r="AZ93" s="374">
        <f>'SEMESTR I'!IO93</f>
        <v>0</v>
      </c>
      <c r="BA93" s="375">
        <f>'SEMESTR I'!IP93</f>
        <v>0</v>
      </c>
      <c r="BB93" s="376">
        <f>'SEMESTR I'!IQ93</f>
        <v>0</v>
      </c>
      <c r="BC93" s="377">
        <f>'SEMESTR I'!IR93</f>
        <v>0</v>
      </c>
      <c r="BD93" s="378">
        <f>'SEMESTR I'!IS93</f>
        <v>0</v>
      </c>
      <c r="BE93" s="377">
        <f>'SEMESTR I'!IT93</f>
        <v>0</v>
      </c>
      <c r="BF93" s="379">
        <f>'SEMESTR I'!IU93</f>
        <v>0</v>
      </c>
      <c r="BG93" s="380">
        <f>'SEMESTR I'!IV93</f>
        <v>0</v>
      </c>
      <c r="BH93" s="381">
        <f>'SEMESTR I'!IW93</f>
        <v>0</v>
      </c>
      <c r="BI93" s="382">
        <f>'SEMESTR I'!IX93</f>
        <v>0</v>
      </c>
      <c r="BJ93" s="458">
        <f>'SEMESTR I'!IY93</f>
        <v>0</v>
      </c>
      <c r="BK93" s="459">
        <f>'SEMESTR I'!IZ93</f>
        <v>0</v>
      </c>
      <c r="BL93" s="456">
        <f>'SEMESTR I'!JA93</f>
        <v>0</v>
      </c>
      <c r="BM93" s="460">
        <f>'SEMESTR I'!JB93</f>
        <v>0</v>
      </c>
      <c r="BN93" s="367">
        <f>'SEMESTR II'!KY93</f>
        <v>0</v>
      </c>
      <c r="BO93" s="368">
        <f>'SEMESTR II'!KZ93</f>
        <v>0</v>
      </c>
      <c r="BP93" s="367">
        <f>'SEMESTR II'!LA93</f>
        <v>0</v>
      </c>
      <c r="BQ93" s="369">
        <f>'SEMESTR II'!LB93</f>
        <v>0</v>
      </c>
      <c r="BR93" s="370">
        <f>'SEMESTR II'!LC93</f>
        <v>0</v>
      </c>
      <c r="BS93" s="370">
        <f>'SEMESTR II'!LD93</f>
        <v>0</v>
      </c>
      <c r="BT93" s="370">
        <f>'SEMESTR II'!LE93</f>
        <v>0</v>
      </c>
      <c r="BU93" s="370">
        <f>'SEMESTR II'!LF93</f>
        <v>0</v>
      </c>
      <c r="BV93" s="370">
        <f>'SEMESTR II'!LG93</f>
        <v>0</v>
      </c>
      <c r="BW93" s="370">
        <f>'SEMESTR II'!LH93</f>
        <v>0</v>
      </c>
      <c r="BX93" s="370">
        <f>'SEMESTR II'!LI93</f>
        <v>0</v>
      </c>
      <c r="BY93" s="370">
        <f>'SEMESTR II'!LJ93</f>
        <v>0</v>
      </c>
      <c r="BZ93" s="370">
        <f>'SEMESTR II'!LK93</f>
        <v>0</v>
      </c>
      <c r="CA93" s="371">
        <f>'SEMESTR II'!LL93</f>
        <v>0</v>
      </c>
      <c r="CB93" s="372">
        <f>'SEMESTR II'!LM93</f>
        <v>0</v>
      </c>
      <c r="CC93" s="373">
        <f>'SEMESTR II'!LN93</f>
        <v>0</v>
      </c>
      <c r="CD93" s="383">
        <f>'SEMESTR II'!LO93</f>
        <v>0</v>
      </c>
      <c r="CE93" s="373">
        <f>'SEMESTR II'!LP93</f>
        <v>0</v>
      </c>
      <c r="CF93" s="384">
        <f>'SEMESTR II'!LQ93</f>
        <v>0</v>
      </c>
      <c r="CG93" s="385">
        <f>'SEMESTR II'!LR93</f>
        <v>0</v>
      </c>
      <c r="CH93" s="386">
        <f>'SEMESTR II'!LS93</f>
        <v>0</v>
      </c>
      <c r="CI93" s="385">
        <f>'SEMESTR II'!LT93</f>
        <v>0</v>
      </c>
      <c r="CJ93" s="387">
        <f>'SEMESTR II'!LU93</f>
        <v>0</v>
      </c>
      <c r="CK93" s="388">
        <f>'SEMESTR II'!LV93</f>
        <v>0</v>
      </c>
      <c r="CL93" s="389">
        <f>'SEMESTR II'!LW93</f>
        <v>0</v>
      </c>
      <c r="CM93" s="390">
        <f>'SEMESTR II'!LX93</f>
        <v>0</v>
      </c>
      <c r="CN93" s="461">
        <f>'SEMESTR II'!LY93</f>
        <v>0</v>
      </c>
      <c r="CO93" s="462">
        <f>'SEMESTR II'!LZ93</f>
        <v>0</v>
      </c>
      <c r="CP93" s="463">
        <f>'SEMESTR II'!MA93</f>
        <v>0</v>
      </c>
      <c r="CQ93" s="464">
        <f>'SEMESTR II'!MB93</f>
        <v>0</v>
      </c>
      <c r="CR93" s="367">
        <f t="shared" si="37"/>
        <v>0</v>
      </c>
      <c r="CS93" s="368">
        <f t="shared" si="38"/>
        <v>0</v>
      </c>
      <c r="CT93" s="367">
        <f t="shared" si="39"/>
        <v>0</v>
      </c>
      <c r="CU93" s="369">
        <f t="shared" si="40"/>
        <v>0</v>
      </c>
      <c r="CV93" s="370">
        <f t="shared" si="41"/>
        <v>0</v>
      </c>
      <c r="CW93" s="370">
        <f t="shared" si="42"/>
        <v>0</v>
      </c>
      <c r="CX93" s="370">
        <f t="shared" si="43"/>
        <v>0</v>
      </c>
      <c r="CY93" s="370">
        <f t="shared" si="44"/>
        <v>0</v>
      </c>
      <c r="CZ93" s="370">
        <f t="shared" si="45"/>
        <v>0</v>
      </c>
      <c r="DA93" s="370">
        <f t="shared" si="46"/>
        <v>0</v>
      </c>
      <c r="DB93" s="370">
        <f t="shared" si="47"/>
        <v>0</v>
      </c>
      <c r="DC93" s="370">
        <f t="shared" si="48"/>
        <v>0</v>
      </c>
      <c r="DD93" s="370">
        <f t="shared" si="49"/>
        <v>0</v>
      </c>
      <c r="DE93" s="371">
        <f t="shared" si="50"/>
        <v>0</v>
      </c>
      <c r="DF93" s="373">
        <f t="shared" si="51"/>
        <v>0</v>
      </c>
      <c r="DG93" s="373">
        <f t="shared" si="52"/>
        <v>0</v>
      </c>
      <c r="DH93" s="371">
        <f t="shared" si="53"/>
        <v>0</v>
      </c>
      <c r="DI93" s="373">
        <f t="shared" si="54"/>
        <v>0</v>
      </c>
      <c r="DJ93" s="374">
        <f t="shared" si="55"/>
        <v>0</v>
      </c>
      <c r="DK93" s="377">
        <f t="shared" si="56"/>
        <v>0</v>
      </c>
      <c r="DL93" s="378">
        <f t="shared" si="57"/>
        <v>0</v>
      </c>
      <c r="DM93" s="377">
        <f t="shared" si="58"/>
        <v>0</v>
      </c>
      <c r="DN93" s="391">
        <f t="shared" si="59"/>
        <v>0</v>
      </c>
      <c r="DO93" s="392">
        <f t="shared" si="60"/>
        <v>0</v>
      </c>
      <c r="DP93" s="381">
        <f t="shared" si="61"/>
        <v>0</v>
      </c>
      <c r="DQ93" s="393">
        <f t="shared" si="62"/>
        <v>0</v>
      </c>
      <c r="DR93" s="458">
        <f t="shared" si="63"/>
        <v>0</v>
      </c>
      <c r="DS93" s="465">
        <f t="shared" si="64"/>
        <v>0</v>
      </c>
      <c r="DT93" s="466">
        <f t="shared" si="65"/>
        <v>0</v>
      </c>
      <c r="DU93" s="467" t="e">
        <f t="shared" si="66"/>
        <v>#DIV/0!</v>
      </c>
      <c r="DV93" s="394" t="str">
        <f t="shared" si="67"/>
        <v>-</v>
      </c>
    </row>
    <row r="94" spans="1:126">
      <c r="A94">
        <f>'SEMESTR I'!A94</f>
        <v>0</v>
      </c>
      <c r="B94">
        <f>'SEMESTR I'!B94</f>
        <v>0</v>
      </c>
      <c r="C94">
        <f>'SEMESTR I'!C94</f>
        <v>0</v>
      </c>
      <c r="D94">
        <f>'SEMESTR I'!D94</f>
        <v>0</v>
      </c>
      <c r="E94">
        <f>'SEMESTR I'!E94</f>
        <v>0</v>
      </c>
      <c r="F94">
        <f>'SEMESTR I'!F94</f>
        <v>0</v>
      </c>
      <c r="G94">
        <f>'SEMESTR I'!G94</f>
        <v>0</v>
      </c>
      <c r="H94">
        <f>'SEMESTR I'!H94</f>
        <v>0</v>
      </c>
      <c r="I94">
        <f>'SEMESTR I'!I94</f>
        <v>0</v>
      </c>
      <c r="J94">
        <f>'SEMESTR I'!J94</f>
        <v>0</v>
      </c>
      <c r="K94">
        <f>'SEMESTR I'!K94</f>
        <v>0</v>
      </c>
      <c r="L94">
        <f>'SEMESTR I'!L94</f>
        <v>0</v>
      </c>
      <c r="M94">
        <f>'SEMESTR I'!M94</f>
        <v>0</v>
      </c>
      <c r="N94">
        <f>'SEMESTR I'!N94</f>
        <v>0</v>
      </c>
      <c r="O94">
        <f>'SEMESTR I'!O94</f>
        <v>0</v>
      </c>
      <c r="P94">
        <f>'SEMESTR I'!P94</f>
        <v>0</v>
      </c>
      <c r="Q94">
        <f>'SEMESTR I'!Q94</f>
        <v>0</v>
      </c>
      <c r="R94">
        <f>'SEMESTR I'!R94</f>
        <v>0</v>
      </c>
      <c r="S94">
        <f>'SEMESTR I'!S94</f>
        <v>0</v>
      </c>
      <c r="T94">
        <f>'SEMESTR I'!T94</f>
        <v>0</v>
      </c>
      <c r="U94">
        <f>'SEMESTR I'!U94</f>
        <v>0</v>
      </c>
      <c r="V94">
        <f>'SEMESTR I'!V94</f>
        <v>0</v>
      </c>
      <c r="W94">
        <f>'SEMESTR I'!W94</f>
        <v>0</v>
      </c>
      <c r="X94">
        <f>'SEMESTR I'!X94</f>
        <v>0</v>
      </c>
      <c r="Y94">
        <f>'SEMESTR I'!Y94</f>
        <v>0</v>
      </c>
      <c r="Z94">
        <f>'SEMESTR I'!Z94</f>
        <v>0</v>
      </c>
      <c r="AA94">
        <f>'SEMESTR I'!AA94</f>
        <v>0</v>
      </c>
      <c r="AB94">
        <f>'SEMESTR I'!AB94</f>
        <v>0</v>
      </c>
      <c r="AC94">
        <f>'SEMESTR I'!AC94</f>
        <v>0</v>
      </c>
      <c r="AD94">
        <f>'SEMESTR I'!AD94</f>
        <v>0</v>
      </c>
      <c r="AE94">
        <f>'SEMESTR I'!AE94</f>
        <v>0</v>
      </c>
      <c r="AF94">
        <f>'SEMESTR I'!AF94</f>
        <v>0</v>
      </c>
      <c r="AG94">
        <f>'SEMESTR I'!AG94</f>
        <v>0</v>
      </c>
      <c r="AH94">
        <f>'SEMESTR I'!AH94</f>
        <v>0</v>
      </c>
      <c r="AI94">
        <f>'SEMESTR I'!AI94</f>
        <v>0</v>
      </c>
    </row>
    <row r="95" spans="1:126">
      <c r="A95">
        <f>'SEMESTR I'!A95</f>
        <v>0</v>
      </c>
      <c r="B95">
        <f>'SEMESTR I'!B95</f>
        <v>0</v>
      </c>
      <c r="C95">
        <f>'SEMESTR I'!C95</f>
        <v>0</v>
      </c>
      <c r="D95">
        <f>'SEMESTR I'!D95</f>
        <v>0</v>
      </c>
      <c r="E95">
        <f>'SEMESTR I'!E95</f>
        <v>0</v>
      </c>
      <c r="F95">
        <f>'SEMESTR I'!F95</f>
        <v>0</v>
      </c>
      <c r="G95">
        <f>'SEMESTR I'!G95</f>
        <v>0</v>
      </c>
      <c r="H95">
        <f>'SEMESTR I'!H95</f>
        <v>0</v>
      </c>
      <c r="I95">
        <f>'SEMESTR I'!I95</f>
        <v>0</v>
      </c>
      <c r="J95">
        <f>'SEMESTR I'!J95</f>
        <v>0</v>
      </c>
      <c r="K95">
        <f>'SEMESTR I'!K95</f>
        <v>0</v>
      </c>
      <c r="L95">
        <f>'SEMESTR I'!L95</f>
        <v>0</v>
      </c>
      <c r="M95">
        <f>'SEMESTR I'!M95</f>
        <v>0</v>
      </c>
      <c r="N95">
        <f>'SEMESTR I'!N95</f>
        <v>0</v>
      </c>
      <c r="O95">
        <f>'SEMESTR I'!O95</f>
        <v>0</v>
      </c>
      <c r="P95">
        <f>'SEMESTR I'!P95</f>
        <v>0</v>
      </c>
      <c r="Q95">
        <f>'SEMESTR I'!Q95</f>
        <v>0</v>
      </c>
      <c r="R95">
        <f>'SEMESTR I'!R95</f>
        <v>0</v>
      </c>
      <c r="S95">
        <f>'SEMESTR I'!S95</f>
        <v>0</v>
      </c>
      <c r="T95">
        <f>'SEMESTR I'!T95</f>
        <v>0</v>
      </c>
      <c r="U95">
        <f>'SEMESTR I'!U95</f>
        <v>0</v>
      </c>
      <c r="V95">
        <f>'SEMESTR I'!V95</f>
        <v>0</v>
      </c>
      <c r="W95">
        <f>'SEMESTR I'!W95</f>
        <v>0</v>
      </c>
      <c r="X95">
        <f>'SEMESTR I'!X95</f>
        <v>0</v>
      </c>
      <c r="Y95">
        <f>'SEMESTR I'!Y95</f>
        <v>0</v>
      </c>
      <c r="Z95">
        <f>'SEMESTR I'!Z95</f>
        <v>0</v>
      </c>
      <c r="AA95">
        <f>'SEMESTR I'!AA95</f>
        <v>0</v>
      </c>
      <c r="AB95">
        <f>'SEMESTR I'!AB95</f>
        <v>0</v>
      </c>
      <c r="AC95">
        <f>'SEMESTR I'!AC95</f>
        <v>0</v>
      </c>
      <c r="AD95">
        <f>'SEMESTR I'!AD95</f>
        <v>0</v>
      </c>
      <c r="AE95">
        <f>'SEMESTR I'!AE95</f>
        <v>0</v>
      </c>
      <c r="AF95">
        <f>'SEMESTR I'!AF95</f>
        <v>0</v>
      </c>
      <c r="AG95">
        <f>'SEMESTR I'!AG95</f>
        <v>0</v>
      </c>
      <c r="AH95">
        <f>'SEMESTR I'!AH95</f>
        <v>0</v>
      </c>
      <c r="AI95">
        <f>'SEMESTR I'!AI95</f>
        <v>0</v>
      </c>
    </row>
    <row r="96" spans="1:126">
      <c r="A96">
        <f>'SEMESTR I'!A96</f>
        <v>0</v>
      </c>
      <c r="B96">
        <f>'SEMESTR I'!B96</f>
        <v>0</v>
      </c>
      <c r="C96">
        <f>'SEMESTR I'!C96</f>
        <v>0</v>
      </c>
      <c r="D96">
        <f>'SEMESTR I'!D96</f>
        <v>0</v>
      </c>
      <c r="E96">
        <f>'SEMESTR I'!E96</f>
        <v>0</v>
      </c>
      <c r="F96">
        <f>'SEMESTR I'!F96</f>
        <v>0</v>
      </c>
      <c r="G96">
        <f>'SEMESTR I'!G96</f>
        <v>0</v>
      </c>
      <c r="H96">
        <f>'SEMESTR I'!H96</f>
        <v>0</v>
      </c>
      <c r="I96">
        <f>'SEMESTR I'!I96</f>
        <v>0</v>
      </c>
      <c r="J96">
        <f>'SEMESTR I'!J96</f>
        <v>0</v>
      </c>
      <c r="K96">
        <f>'SEMESTR I'!K96</f>
        <v>0</v>
      </c>
      <c r="L96">
        <f>'SEMESTR I'!L96</f>
        <v>0</v>
      </c>
      <c r="M96">
        <f>'SEMESTR I'!M96</f>
        <v>0</v>
      </c>
      <c r="N96">
        <f>'SEMESTR I'!N96</f>
        <v>0</v>
      </c>
      <c r="O96">
        <f>'SEMESTR I'!O96</f>
        <v>0</v>
      </c>
      <c r="P96">
        <f>'SEMESTR I'!P96</f>
        <v>0</v>
      </c>
      <c r="Q96">
        <f>'SEMESTR I'!Q96</f>
        <v>0</v>
      </c>
      <c r="R96">
        <f>'SEMESTR I'!R96</f>
        <v>0</v>
      </c>
      <c r="S96">
        <f>'SEMESTR I'!S96</f>
        <v>0</v>
      </c>
      <c r="T96">
        <f>'SEMESTR I'!T96</f>
        <v>0</v>
      </c>
      <c r="U96">
        <f>'SEMESTR I'!U96</f>
        <v>0</v>
      </c>
      <c r="V96">
        <f>'SEMESTR I'!V96</f>
        <v>0</v>
      </c>
      <c r="W96">
        <f>'SEMESTR I'!W96</f>
        <v>0</v>
      </c>
      <c r="X96">
        <f>'SEMESTR I'!X96</f>
        <v>0</v>
      </c>
      <c r="Y96">
        <f>'SEMESTR I'!Y96</f>
        <v>0</v>
      </c>
      <c r="Z96">
        <f>'SEMESTR I'!Z96</f>
        <v>0</v>
      </c>
      <c r="AA96">
        <f>'SEMESTR I'!AA96</f>
        <v>0</v>
      </c>
      <c r="AB96">
        <f>'SEMESTR I'!AB96</f>
        <v>0</v>
      </c>
      <c r="AC96">
        <f>'SEMESTR I'!AC96</f>
        <v>0</v>
      </c>
      <c r="AD96">
        <f>'SEMESTR I'!AD96</f>
        <v>0</v>
      </c>
      <c r="AE96">
        <f>'SEMESTR I'!AE96</f>
        <v>0</v>
      </c>
      <c r="AF96">
        <f>'SEMESTR I'!AF96</f>
        <v>0</v>
      </c>
      <c r="AG96">
        <f>'SEMESTR I'!AG96</f>
        <v>0</v>
      </c>
      <c r="AH96">
        <f>'SEMESTR I'!AH96</f>
        <v>0</v>
      </c>
      <c r="AI96">
        <f>'SEMESTR I'!AI96</f>
        <v>0</v>
      </c>
    </row>
    <row r="97" spans="1:35">
      <c r="A97">
        <f>'SEMESTR I'!A97</f>
        <v>0</v>
      </c>
      <c r="B97">
        <f>'SEMESTR I'!B97</f>
        <v>0</v>
      </c>
      <c r="C97">
        <f>'SEMESTR I'!C97</f>
        <v>0</v>
      </c>
      <c r="D97">
        <f>'SEMESTR I'!D97</f>
        <v>0</v>
      </c>
      <c r="E97">
        <f>'SEMESTR I'!E97</f>
        <v>0</v>
      </c>
      <c r="F97">
        <f>'SEMESTR I'!F97</f>
        <v>0</v>
      </c>
      <c r="G97">
        <f>'SEMESTR I'!G97</f>
        <v>0</v>
      </c>
      <c r="H97">
        <f>'SEMESTR I'!H97</f>
        <v>0</v>
      </c>
      <c r="I97">
        <f>'SEMESTR I'!I97</f>
        <v>0</v>
      </c>
      <c r="J97">
        <f>'SEMESTR I'!J97</f>
        <v>0</v>
      </c>
      <c r="K97">
        <f>'SEMESTR I'!K97</f>
        <v>0</v>
      </c>
      <c r="L97">
        <f>'SEMESTR I'!L97</f>
        <v>0</v>
      </c>
      <c r="M97">
        <f>'SEMESTR I'!M97</f>
        <v>0</v>
      </c>
      <c r="N97">
        <f>'SEMESTR I'!N97</f>
        <v>0</v>
      </c>
      <c r="O97">
        <f>'SEMESTR I'!O97</f>
        <v>0</v>
      </c>
      <c r="P97">
        <f>'SEMESTR I'!P97</f>
        <v>0</v>
      </c>
      <c r="Q97">
        <f>'SEMESTR I'!Q97</f>
        <v>0</v>
      </c>
      <c r="R97">
        <f>'SEMESTR I'!R97</f>
        <v>0</v>
      </c>
      <c r="S97">
        <f>'SEMESTR I'!S97</f>
        <v>0</v>
      </c>
      <c r="T97">
        <f>'SEMESTR I'!T97</f>
        <v>0</v>
      </c>
      <c r="U97">
        <f>'SEMESTR I'!U97</f>
        <v>0</v>
      </c>
      <c r="V97">
        <f>'SEMESTR I'!V97</f>
        <v>0</v>
      </c>
      <c r="W97">
        <f>'SEMESTR I'!W97</f>
        <v>0</v>
      </c>
      <c r="X97">
        <f>'SEMESTR I'!X97</f>
        <v>0</v>
      </c>
      <c r="Y97">
        <f>'SEMESTR I'!Y97</f>
        <v>0</v>
      </c>
      <c r="Z97">
        <f>'SEMESTR I'!Z97</f>
        <v>0</v>
      </c>
      <c r="AA97">
        <f>'SEMESTR I'!AA97</f>
        <v>0</v>
      </c>
      <c r="AB97">
        <f>'SEMESTR I'!AB97</f>
        <v>0</v>
      </c>
      <c r="AC97">
        <f>'SEMESTR I'!AC97</f>
        <v>0</v>
      </c>
      <c r="AD97">
        <f>'SEMESTR I'!AD97</f>
        <v>0</v>
      </c>
      <c r="AE97">
        <f>'SEMESTR I'!AE97</f>
        <v>0</v>
      </c>
      <c r="AF97">
        <f>'SEMESTR I'!AF97</f>
        <v>0</v>
      </c>
      <c r="AG97">
        <f>'SEMESTR I'!AG97</f>
        <v>0</v>
      </c>
      <c r="AH97">
        <f>'SEMESTR I'!AH97</f>
        <v>0</v>
      </c>
      <c r="AI97">
        <f>'SEMESTR I'!AI97</f>
        <v>0</v>
      </c>
    </row>
    <row r="98" spans="1:35">
      <c r="A98">
        <f>'SEMESTR I'!A98</f>
        <v>0</v>
      </c>
      <c r="B98">
        <f>'SEMESTR I'!B98</f>
        <v>0</v>
      </c>
      <c r="C98">
        <f>'SEMESTR I'!C98</f>
        <v>0</v>
      </c>
      <c r="D98">
        <f>'SEMESTR I'!D98</f>
        <v>0</v>
      </c>
      <c r="E98">
        <f>'SEMESTR I'!E98</f>
        <v>0</v>
      </c>
      <c r="F98">
        <f>'SEMESTR I'!F98</f>
        <v>0</v>
      </c>
      <c r="G98">
        <f>'SEMESTR I'!G98</f>
        <v>0</v>
      </c>
      <c r="H98">
        <f>'SEMESTR I'!H98</f>
        <v>0</v>
      </c>
      <c r="I98">
        <f>'SEMESTR I'!I98</f>
        <v>0</v>
      </c>
      <c r="J98">
        <f>'SEMESTR I'!J98</f>
        <v>0</v>
      </c>
      <c r="K98">
        <f>'SEMESTR I'!K98</f>
        <v>0</v>
      </c>
      <c r="L98">
        <f>'SEMESTR I'!L98</f>
        <v>0</v>
      </c>
      <c r="M98">
        <f>'SEMESTR I'!M98</f>
        <v>0</v>
      </c>
      <c r="N98">
        <f>'SEMESTR I'!N98</f>
        <v>0</v>
      </c>
      <c r="O98">
        <f>'SEMESTR I'!O98</f>
        <v>0</v>
      </c>
      <c r="P98">
        <f>'SEMESTR I'!P98</f>
        <v>0</v>
      </c>
      <c r="Q98">
        <f>'SEMESTR I'!Q98</f>
        <v>0</v>
      </c>
      <c r="R98">
        <f>'SEMESTR I'!R98</f>
        <v>0</v>
      </c>
      <c r="S98">
        <f>'SEMESTR I'!S98</f>
        <v>0</v>
      </c>
      <c r="T98">
        <f>'SEMESTR I'!T98</f>
        <v>0</v>
      </c>
      <c r="U98">
        <f>'SEMESTR I'!U98</f>
        <v>0</v>
      </c>
      <c r="V98">
        <f>'SEMESTR I'!V98</f>
        <v>0</v>
      </c>
      <c r="W98">
        <f>'SEMESTR I'!W98</f>
        <v>0</v>
      </c>
      <c r="X98">
        <f>'SEMESTR I'!X98</f>
        <v>0</v>
      </c>
      <c r="Y98">
        <f>'SEMESTR I'!Y98</f>
        <v>0</v>
      </c>
      <c r="Z98">
        <f>'SEMESTR I'!Z98</f>
        <v>0</v>
      </c>
      <c r="AA98">
        <f>'SEMESTR I'!AA98</f>
        <v>0</v>
      </c>
      <c r="AB98">
        <f>'SEMESTR I'!AB98</f>
        <v>0</v>
      </c>
      <c r="AC98">
        <f>'SEMESTR I'!AC98</f>
        <v>0</v>
      </c>
      <c r="AD98">
        <f>'SEMESTR I'!AD98</f>
        <v>0</v>
      </c>
      <c r="AE98">
        <f>'SEMESTR I'!AE98</f>
        <v>0</v>
      </c>
      <c r="AF98">
        <f>'SEMESTR I'!AF98</f>
        <v>0</v>
      </c>
      <c r="AG98">
        <f>'SEMESTR I'!AG98</f>
        <v>0</v>
      </c>
      <c r="AH98">
        <f>'SEMESTR I'!AH98</f>
        <v>0</v>
      </c>
      <c r="AI98">
        <f>'SEMESTR I'!AI98</f>
        <v>0</v>
      </c>
    </row>
    <row r="99" spans="1:35">
      <c r="A99">
        <f>'SEMESTR I'!A99</f>
        <v>0</v>
      </c>
      <c r="B99">
        <f>'SEMESTR I'!B99</f>
        <v>0</v>
      </c>
      <c r="C99">
        <f>'SEMESTR I'!C99</f>
        <v>0</v>
      </c>
      <c r="D99">
        <f>'SEMESTR I'!D99</f>
        <v>0</v>
      </c>
      <c r="E99">
        <f>'SEMESTR I'!E99</f>
        <v>0</v>
      </c>
      <c r="F99">
        <f>'SEMESTR I'!F99</f>
        <v>0</v>
      </c>
      <c r="G99">
        <f>'SEMESTR I'!G99</f>
        <v>0</v>
      </c>
      <c r="H99">
        <f>'SEMESTR I'!H99</f>
        <v>0</v>
      </c>
      <c r="I99">
        <f>'SEMESTR I'!I99</f>
        <v>0</v>
      </c>
      <c r="J99">
        <f>'SEMESTR I'!J99</f>
        <v>0</v>
      </c>
      <c r="K99">
        <f>'SEMESTR I'!K99</f>
        <v>0</v>
      </c>
      <c r="L99">
        <f>'SEMESTR I'!L99</f>
        <v>0</v>
      </c>
      <c r="M99">
        <f>'SEMESTR I'!M99</f>
        <v>0</v>
      </c>
      <c r="N99">
        <f>'SEMESTR I'!N99</f>
        <v>0</v>
      </c>
      <c r="O99">
        <f>'SEMESTR I'!O99</f>
        <v>0</v>
      </c>
      <c r="P99">
        <f>'SEMESTR I'!P99</f>
        <v>0</v>
      </c>
      <c r="Q99">
        <f>'SEMESTR I'!Q99</f>
        <v>0</v>
      </c>
      <c r="R99">
        <f>'SEMESTR I'!R99</f>
        <v>0</v>
      </c>
      <c r="S99">
        <f>'SEMESTR I'!S99</f>
        <v>0</v>
      </c>
      <c r="T99">
        <f>'SEMESTR I'!T99</f>
        <v>0</v>
      </c>
      <c r="U99">
        <f>'SEMESTR I'!U99</f>
        <v>0</v>
      </c>
      <c r="V99">
        <f>'SEMESTR I'!V99</f>
        <v>0</v>
      </c>
      <c r="W99">
        <f>'SEMESTR I'!W99</f>
        <v>0</v>
      </c>
      <c r="X99">
        <f>'SEMESTR I'!X99</f>
        <v>0</v>
      </c>
      <c r="Y99">
        <f>'SEMESTR I'!Y99</f>
        <v>0</v>
      </c>
      <c r="Z99">
        <f>'SEMESTR I'!Z99</f>
        <v>0</v>
      </c>
      <c r="AA99">
        <f>'SEMESTR I'!AA99</f>
        <v>0</v>
      </c>
      <c r="AB99">
        <f>'SEMESTR I'!AB99</f>
        <v>0</v>
      </c>
      <c r="AC99">
        <f>'SEMESTR I'!AC99</f>
        <v>0</v>
      </c>
      <c r="AD99">
        <f>'SEMESTR I'!AD99</f>
        <v>0</v>
      </c>
      <c r="AE99">
        <f>'SEMESTR I'!AE99</f>
        <v>0</v>
      </c>
      <c r="AF99">
        <f>'SEMESTR I'!AF99</f>
        <v>0</v>
      </c>
      <c r="AG99">
        <f>'SEMESTR I'!AG99</f>
        <v>0</v>
      </c>
      <c r="AH99">
        <f>'SEMESTR I'!AH99</f>
        <v>0</v>
      </c>
      <c r="AI99">
        <f>'SEMESTR I'!AI99</f>
        <v>0</v>
      </c>
    </row>
    <row r="100" spans="1:35">
      <c r="A100">
        <f>'SEMESTR I'!A100</f>
        <v>0</v>
      </c>
      <c r="B100">
        <f>'SEMESTR I'!B100</f>
        <v>0</v>
      </c>
      <c r="C100">
        <f>'SEMESTR I'!C100</f>
        <v>0</v>
      </c>
      <c r="D100">
        <f>'SEMESTR I'!D100</f>
        <v>0</v>
      </c>
      <c r="E100">
        <f>'SEMESTR I'!E100</f>
        <v>0</v>
      </c>
      <c r="F100">
        <f>'SEMESTR I'!F100</f>
        <v>0</v>
      </c>
      <c r="G100">
        <f>'SEMESTR I'!G100</f>
        <v>0</v>
      </c>
      <c r="H100">
        <f>'SEMESTR I'!H100</f>
        <v>0</v>
      </c>
      <c r="I100">
        <f>'SEMESTR I'!I100</f>
        <v>0</v>
      </c>
      <c r="J100">
        <f>'SEMESTR I'!J100</f>
        <v>0</v>
      </c>
      <c r="K100">
        <f>'SEMESTR I'!K100</f>
        <v>0</v>
      </c>
      <c r="L100">
        <f>'SEMESTR I'!L100</f>
        <v>0</v>
      </c>
      <c r="M100">
        <f>'SEMESTR I'!M100</f>
        <v>0</v>
      </c>
      <c r="N100">
        <f>'SEMESTR I'!N100</f>
        <v>0</v>
      </c>
      <c r="O100">
        <f>'SEMESTR I'!O100</f>
        <v>0</v>
      </c>
      <c r="P100">
        <f>'SEMESTR I'!P100</f>
        <v>0</v>
      </c>
      <c r="Q100">
        <f>'SEMESTR I'!Q100</f>
        <v>0</v>
      </c>
      <c r="R100">
        <f>'SEMESTR I'!R100</f>
        <v>0</v>
      </c>
      <c r="S100">
        <f>'SEMESTR I'!S100</f>
        <v>0</v>
      </c>
      <c r="T100">
        <f>'SEMESTR I'!T100</f>
        <v>0</v>
      </c>
      <c r="U100">
        <f>'SEMESTR I'!U100</f>
        <v>0</v>
      </c>
      <c r="V100">
        <f>'SEMESTR I'!V100</f>
        <v>0</v>
      </c>
      <c r="W100">
        <f>'SEMESTR I'!W100</f>
        <v>0</v>
      </c>
      <c r="X100">
        <f>'SEMESTR I'!X100</f>
        <v>0</v>
      </c>
      <c r="Y100">
        <f>'SEMESTR I'!Y100</f>
        <v>0</v>
      </c>
      <c r="Z100">
        <f>'SEMESTR I'!Z100</f>
        <v>0</v>
      </c>
      <c r="AA100">
        <f>'SEMESTR I'!AA100</f>
        <v>0</v>
      </c>
      <c r="AB100">
        <f>'SEMESTR I'!AB100</f>
        <v>0</v>
      </c>
      <c r="AC100">
        <f>'SEMESTR I'!AC100</f>
        <v>0</v>
      </c>
      <c r="AD100">
        <f>'SEMESTR I'!AD100</f>
        <v>0</v>
      </c>
      <c r="AE100">
        <f>'SEMESTR I'!AE100</f>
        <v>0</v>
      </c>
      <c r="AF100">
        <f>'SEMESTR I'!AF100</f>
        <v>0</v>
      </c>
      <c r="AG100">
        <f>'SEMESTR I'!AG100</f>
        <v>0</v>
      </c>
      <c r="AH100">
        <f>'SEMESTR I'!AH100</f>
        <v>0</v>
      </c>
      <c r="AI100">
        <f>'SEMESTR I'!AI100</f>
        <v>0</v>
      </c>
    </row>
    <row r="101" spans="1:35">
      <c r="A101">
        <f>'SEMESTR I'!A101</f>
        <v>0</v>
      </c>
      <c r="B101">
        <f>'SEMESTR I'!B101</f>
        <v>0</v>
      </c>
      <c r="C101">
        <f>'SEMESTR I'!C101</f>
        <v>0</v>
      </c>
      <c r="D101">
        <f>'SEMESTR I'!D101</f>
        <v>0</v>
      </c>
      <c r="E101">
        <f>'SEMESTR I'!E101</f>
        <v>0</v>
      </c>
      <c r="F101">
        <f>'SEMESTR I'!F101</f>
        <v>0</v>
      </c>
      <c r="G101">
        <f>'SEMESTR I'!G101</f>
        <v>0</v>
      </c>
      <c r="H101">
        <f>'SEMESTR I'!H101</f>
        <v>0</v>
      </c>
      <c r="I101">
        <f>'SEMESTR I'!I101</f>
        <v>0</v>
      </c>
      <c r="J101">
        <f>'SEMESTR I'!J101</f>
        <v>0</v>
      </c>
      <c r="K101">
        <f>'SEMESTR I'!K101</f>
        <v>0</v>
      </c>
      <c r="L101">
        <f>'SEMESTR I'!L101</f>
        <v>0</v>
      </c>
      <c r="M101">
        <f>'SEMESTR I'!M101</f>
        <v>0</v>
      </c>
      <c r="N101">
        <f>'SEMESTR I'!N101</f>
        <v>0</v>
      </c>
      <c r="O101">
        <f>'SEMESTR I'!O101</f>
        <v>0</v>
      </c>
      <c r="P101">
        <f>'SEMESTR I'!P101</f>
        <v>0</v>
      </c>
      <c r="Q101">
        <f>'SEMESTR I'!Q101</f>
        <v>0</v>
      </c>
      <c r="R101">
        <f>'SEMESTR I'!R101</f>
        <v>0</v>
      </c>
      <c r="S101">
        <f>'SEMESTR I'!S101</f>
        <v>0</v>
      </c>
      <c r="T101">
        <f>'SEMESTR I'!T101</f>
        <v>0</v>
      </c>
      <c r="U101">
        <f>'SEMESTR I'!U101</f>
        <v>0</v>
      </c>
      <c r="V101">
        <f>'SEMESTR I'!V101</f>
        <v>0</v>
      </c>
      <c r="W101">
        <f>'SEMESTR I'!W101</f>
        <v>0</v>
      </c>
      <c r="X101">
        <f>'SEMESTR I'!X101</f>
        <v>0</v>
      </c>
      <c r="Y101">
        <f>'SEMESTR I'!Y101</f>
        <v>0</v>
      </c>
      <c r="Z101">
        <f>'SEMESTR I'!Z101</f>
        <v>0</v>
      </c>
      <c r="AA101">
        <f>'SEMESTR I'!AA101</f>
        <v>0</v>
      </c>
      <c r="AB101">
        <f>'SEMESTR I'!AB101</f>
        <v>0</v>
      </c>
      <c r="AC101">
        <f>'SEMESTR I'!AC101</f>
        <v>0</v>
      </c>
      <c r="AD101">
        <f>'SEMESTR I'!AD101</f>
        <v>0</v>
      </c>
      <c r="AE101">
        <f>'SEMESTR I'!AE101</f>
        <v>0</v>
      </c>
      <c r="AF101">
        <f>'SEMESTR I'!AF101</f>
        <v>0</v>
      </c>
      <c r="AG101">
        <f>'SEMESTR I'!AG101</f>
        <v>0</v>
      </c>
      <c r="AH101">
        <f>'SEMESTR I'!AH101</f>
        <v>0</v>
      </c>
      <c r="AI101">
        <f>'SEMESTR I'!AI101</f>
        <v>0</v>
      </c>
    </row>
    <row r="102" spans="1:35">
      <c r="A102">
        <f>'SEMESTR I'!A102</f>
        <v>0</v>
      </c>
      <c r="B102">
        <f>'SEMESTR I'!B102</f>
        <v>0</v>
      </c>
      <c r="C102">
        <f>'SEMESTR I'!C102</f>
        <v>0</v>
      </c>
      <c r="D102">
        <f>'SEMESTR I'!D102</f>
        <v>0</v>
      </c>
      <c r="E102">
        <f>'SEMESTR I'!E102</f>
        <v>0</v>
      </c>
      <c r="F102">
        <f>'SEMESTR I'!F102</f>
        <v>0</v>
      </c>
      <c r="G102">
        <f>'SEMESTR I'!G102</f>
        <v>0</v>
      </c>
      <c r="H102">
        <f>'SEMESTR I'!H102</f>
        <v>0</v>
      </c>
      <c r="I102">
        <f>'SEMESTR I'!I102</f>
        <v>0</v>
      </c>
      <c r="J102">
        <f>'SEMESTR I'!J102</f>
        <v>0</v>
      </c>
      <c r="K102">
        <f>'SEMESTR I'!K102</f>
        <v>0</v>
      </c>
      <c r="L102">
        <f>'SEMESTR I'!L102</f>
        <v>0</v>
      </c>
      <c r="M102">
        <f>'SEMESTR I'!M102</f>
        <v>0</v>
      </c>
      <c r="N102">
        <f>'SEMESTR I'!N102</f>
        <v>0</v>
      </c>
      <c r="O102">
        <f>'SEMESTR I'!O102</f>
        <v>0</v>
      </c>
      <c r="P102">
        <f>'SEMESTR I'!P102</f>
        <v>0</v>
      </c>
      <c r="Q102">
        <f>'SEMESTR I'!Q102</f>
        <v>0</v>
      </c>
      <c r="R102">
        <f>'SEMESTR I'!R102</f>
        <v>0</v>
      </c>
      <c r="S102">
        <f>'SEMESTR I'!S102</f>
        <v>0</v>
      </c>
      <c r="T102">
        <f>'SEMESTR I'!T102</f>
        <v>0</v>
      </c>
      <c r="U102">
        <f>'SEMESTR I'!U102</f>
        <v>0</v>
      </c>
      <c r="V102">
        <f>'SEMESTR I'!V102</f>
        <v>0</v>
      </c>
      <c r="W102">
        <f>'SEMESTR I'!W102</f>
        <v>0</v>
      </c>
      <c r="X102">
        <f>'SEMESTR I'!X102</f>
        <v>0</v>
      </c>
      <c r="Y102">
        <f>'SEMESTR I'!Y102</f>
        <v>0</v>
      </c>
      <c r="Z102">
        <f>'SEMESTR I'!Z102</f>
        <v>0</v>
      </c>
      <c r="AA102">
        <f>'SEMESTR I'!AA102</f>
        <v>0</v>
      </c>
      <c r="AB102">
        <f>'SEMESTR I'!AB102</f>
        <v>0</v>
      </c>
      <c r="AC102">
        <f>'SEMESTR I'!AC102</f>
        <v>0</v>
      </c>
      <c r="AD102">
        <f>'SEMESTR I'!AD102</f>
        <v>0</v>
      </c>
      <c r="AE102">
        <f>'SEMESTR I'!AE102</f>
        <v>0</v>
      </c>
      <c r="AF102">
        <f>'SEMESTR I'!AF102</f>
        <v>0</v>
      </c>
      <c r="AG102">
        <f>'SEMESTR I'!AG102</f>
        <v>0</v>
      </c>
      <c r="AH102">
        <f>'SEMESTR I'!AH102</f>
        <v>0</v>
      </c>
      <c r="AI102">
        <f>'SEMESTR I'!AI102</f>
        <v>0</v>
      </c>
    </row>
    <row r="103" spans="1:35">
      <c r="A103">
        <f>'SEMESTR I'!A103</f>
        <v>0</v>
      </c>
      <c r="B103">
        <f>'SEMESTR I'!B103</f>
        <v>0</v>
      </c>
      <c r="C103">
        <f>'SEMESTR I'!C103</f>
        <v>0</v>
      </c>
      <c r="D103">
        <f>'SEMESTR I'!D103</f>
        <v>0</v>
      </c>
      <c r="E103">
        <f>'SEMESTR I'!E103</f>
        <v>0</v>
      </c>
      <c r="F103">
        <f>'SEMESTR I'!F103</f>
        <v>0</v>
      </c>
      <c r="G103">
        <f>'SEMESTR I'!G103</f>
        <v>0</v>
      </c>
      <c r="H103">
        <f>'SEMESTR I'!H103</f>
        <v>0</v>
      </c>
      <c r="I103">
        <f>'SEMESTR I'!I103</f>
        <v>0</v>
      </c>
      <c r="J103">
        <f>'SEMESTR I'!J103</f>
        <v>0</v>
      </c>
      <c r="K103">
        <f>'SEMESTR I'!K103</f>
        <v>0</v>
      </c>
      <c r="L103">
        <f>'SEMESTR I'!L103</f>
        <v>0</v>
      </c>
      <c r="M103">
        <f>'SEMESTR I'!M103</f>
        <v>0</v>
      </c>
      <c r="N103">
        <f>'SEMESTR I'!N103</f>
        <v>0</v>
      </c>
      <c r="O103">
        <f>'SEMESTR I'!O103</f>
        <v>0</v>
      </c>
      <c r="P103">
        <f>'SEMESTR I'!P103</f>
        <v>0</v>
      </c>
      <c r="Q103">
        <f>'SEMESTR I'!Q103</f>
        <v>0</v>
      </c>
      <c r="R103">
        <f>'SEMESTR I'!R103</f>
        <v>0</v>
      </c>
      <c r="S103">
        <f>'SEMESTR I'!S103</f>
        <v>0</v>
      </c>
      <c r="T103">
        <f>'SEMESTR I'!T103</f>
        <v>0</v>
      </c>
      <c r="U103">
        <f>'SEMESTR I'!U103</f>
        <v>0</v>
      </c>
      <c r="V103">
        <f>'SEMESTR I'!V103</f>
        <v>0</v>
      </c>
      <c r="W103">
        <f>'SEMESTR I'!W103</f>
        <v>0</v>
      </c>
      <c r="X103">
        <f>'SEMESTR I'!X103</f>
        <v>0</v>
      </c>
      <c r="Y103">
        <f>'SEMESTR I'!Y103</f>
        <v>0</v>
      </c>
      <c r="Z103">
        <f>'SEMESTR I'!Z103</f>
        <v>0</v>
      </c>
      <c r="AA103">
        <f>'SEMESTR I'!AA103</f>
        <v>0</v>
      </c>
      <c r="AB103">
        <f>'SEMESTR I'!AB103</f>
        <v>0</v>
      </c>
      <c r="AC103">
        <f>'SEMESTR I'!AC103</f>
        <v>0</v>
      </c>
      <c r="AD103">
        <f>'SEMESTR I'!AD103</f>
        <v>0</v>
      </c>
      <c r="AE103">
        <f>'SEMESTR I'!AE103</f>
        <v>0</v>
      </c>
      <c r="AF103">
        <f>'SEMESTR I'!AF103</f>
        <v>0</v>
      </c>
      <c r="AG103">
        <f>'SEMESTR I'!AG103</f>
        <v>0</v>
      </c>
      <c r="AH103">
        <f>'SEMESTR I'!AH103</f>
        <v>0</v>
      </c>
      <c r="AI103">
        <f>'SEMESTR I'!AI103</f>
        <v>0</v>
      </c>
    </row>
    <row r="104" spans="1:35">
      <c r="A104">
        <f>'SEMESTR I'!A104</f>
        <v>0</v>
      </c>
      <c r="B104">
        <f>'SEMESTR I'!B104</f>
        <v>0</v>
      </c>
      <c r="C104">
        <f>'SEMESTR I'!C104</f>
        <v>0</v>
      </c>
      <c r="D104">
        <f>'SEMESTR I'!D104</f>
        <v>0</v>
      </c>
      <c r="E104">
        <f>'SEMESTR I'!E104</f>
        <v>0</v>
      </c>
      <c r="F104">
        <f>'SEMESTR I'!F104</f>
        <v>0</v>
      </c>
      <c r="G104">
        <f>'SEMESTR I'!G104</f>
        <v>0</v>
      </c>
      <c r="H104">
        <f>'SEMESTR I'!H104</f>
        <v>0</v>
      </c>
      <c r="I104">
        <f>'SEMESTR I'!I104</f>
        <v>0</v>
      </c>
      <c r="J104">
        <f>'SEMESTR I'!J104</f>
        <v>0</v>
      </c>
      <c r="K104">
        <f>'SEMESTR I'!K104</f>
        <v>0</v>
      </c>
      <c r="L104">
        <f>'SEMESTR I'!L104</f>
        <v>0</v>
      </c>
      <c r="M104">
        <f>'SEMESTR I'!M104</f>
        <v>0</v>
      </c>
      <c r="N104">
        <f>'SEMESTR I'!N104</f>
        <v>0</v>
      </c>
      <c r="O104">
        <f>'SEMESTR I'!O104</f>
        <v>0</v>
      </c>
      <c r="P104">
        <f>'SEMESTR I'!P104</f>
        <v>0</v>
      </c>
      <c r="Q104">
        <f>'SEMESTR I'!Q104</f>
        <v>0</v>
      </c>
      <c r="R104">
        <f>'SEMESTR I'!R104</f>
        <v>0</v>
      </c>
      <c r="S104">
        <f>'SEMESTR I'!S104</f>
        <v>0</v>
      </c>
      <c r="T104">
        <f>'SEMESTR I'!T104</f>
        <v>0</v>
      </c>
      <c r="U104">
        <f>'SEMESTR I'!U104</f>
        <v>0</v>
      </c>
      <c r="V104">
        <f>'SEMESTR I'!V104</f>
        <v>0</v>
      </c>
      <c r="W104">
        <f>'SEMESTR I'!W104</f>
        <v>0</v>
      </c>
      <c r="X104">
        <f>'SEMESTR I'!X104</f>
        <v>0</v>
      </c>
      <c r="Y104">
        <f>'SEMESTR I'!Y104</f>
        <v>0</v>
      </c>
      <c r="Z104">
        <f>'SEMESTR I'!Z104</f>
        <v>0</v>
      </c>
      <c r="AA104">
        <f>'SEMESTR I'!AA104</f>
        <v>0</v>
      </c>
      <c r="AB104">
        <f>'SEMESTR I'!AB104</f>
        <v>0</v>
      </c>
      <c r="AC104">
        <f>'SEMESTR I'!AC104</f>
        <v>0</v>
      </c>
      <c r="AD104">
        <f>'SEMESTR I'!AD104</f>
        <v>0</v>
      </c>
      <c r="AE104">
        <f>'SEMESTR I'!AE104</f>
        <v>0</v>
      </c>
      <c r="AF104">
        <f>'SEMESTR I'!AF104</f>
        <v>0</v>
      </c>
      <c r="AG104">
        <f>'SEMESTR I'!AG104</f>
        <v>0</v>
      </c>
      <c r="AH104">
        <f>'SEMESTR I'!AH104</f>
        <v>0</v>
      </c>
      <c r="AI104">
        <f>'SEMESTR I'!AI104</f>
        <v>0</v>
      </c>
    </row>
    <row r="105" spans="1:35">
      <c r="A105">
        <f>'SEMESTR I'!A105</f>
        <v>0</v>
      </c>
      <c r="B105">
        <f>'SEMESTR I'!B105</f>
        <v>0</v>
      </c>
      <c r="C105">
        <f>'SEMESTR I'!C105</f>
        <v>0</v>
      </c>
      <c r="D105">
        <f>'SEMESTR I'!D105</f>
        <v>0</v>
      </c>
      <c r="E105">
        <f>'SEMESTR I'!E105</f>
        <v>0</v>
      </c>
      <c r="F105">
        <f>'SEMESTR I'!F105</f>
        <v>0</v>
      </c>
      <c r="G105">
        <f>'SEMESTR I'!G105</f>
        <v>0</v>
      </c>
      <c r="H105">
        <f>'SEMESTR I'!H105</f>
        <v>0</v>
      </c>
      <c r="I105">
        <f>'SEMESTR I'!I105</f>
        <v>0</v>
      </c>
      <c r="J105">
        <f>'SEMESTR I'!J105</f>
        <v>0</v>
      </c>
      <c r="K105">
        <f>'SEMESTR I'!K105</f>
        <v>0</v>
      </c>
      <c r="L105">
        <f>'SEMESTR I'!L105</f>
        <v>0</v>
      </c>
      <c r="M105">
        <f>'SEMESTR I'!M105</f>
        <v>0</v>
      </c>
      <c r="N105">
        <f>'SEMESTR I'!N105</f>
        <v>0</v>
      </c>
      <c r="O105">
        <f>'SEMESTR I'!O105</f>
        <v>0</v>
      </c>
      <c r="P105">
        <f>'SEMESTR I'!P105</f>
        <v>0</v>
      </c>
      <c r="Q105">
        <f>'SEMESTR I'!Q105</f>
        <v>0</v>
      </c>
      <c r="R105">
        <f>'SEMESTR I'!R105</f>
        <v>0</v>
      </c>
      <c r="S105">
        <f>'SEMESTR I'!S105</f>
        <v>0</v>
      </c>
      <c r="T105">
        <f>'SEMESTR I'!T105</f>
        <v>0</v>
      </c>
      <c r="U105">
        <f>'SEMESTR I'!U105</f>
        <v>0</v>
      </c>
      <c r="V105">
        <f>'SEMESTR I'!V105</f>
        <v>0</v>
      </c>
      <c r="W105">
        <f>'SEMESTR I'!W105</f>
        <v>0</v>
      </c>
      <c r="X105">
        <f>'SEMESTR I'!X105</f>
        <v>0</v>
      </c>
      <c r="Y105">
        <f>'SEMESTR I'!Y105</f>
        <v>0</v>
      </c>
      <c r="Z105">
        <f>'SEMESTR I'!Z105</f>
        <v>0</v>
      </c>
      <c r="AA105">
        <f>'SEMESTR I'!AA105</f>
        <v>0</v>
      </c>
      <c r="AB105">
        <f>'SEMESTR I'!AB105</f>
        <v>0</v>
      </c>
      <c r="AC105">
        <f>'SEMESTR I'!AC105</f>
        <v>0</v>
      </c>
      <c r="AD105">
        <f>'SEMESTR I'!AD105</f>
        <v>0</v>
      </c>
      <c r="AE105">
        <f>'SEMESTR I'!AE105</f>
        <v>0</v>
      </c>
      <c r="AF105">
        <f>'SEMESTR I'!AF105</f>
        <v>0</v>
      </c>
      <c r="AG105">
        <f>'SEMESTR I'!AG105</f>
        <v>0</v>
      </c>
      <c r="AH105">
        <f>'SEMESTR I'!AH105</f>
        <v>0</v>
      </c>
      <c r="AI105">
        <f>'SEMESTR I'!AI105</f>
        <v>0</v>
      </c>
    </row>
    <row r="106" spans="1:35">
      <c r="A106">
        <f>'SEMESTR I'!A106</f>
        <v>0</v>
      </c>
      <c r="B106">
        <f>'SEMESTR I'!B106</f>
        <v>0</v>
      </c>
      <c r="C106">
        <f>'SEMESTR I'!C106</f>
        <v>0</v>
      </c>
      <c r="D106">
        <f>'SEMESTR I'!D106</f>
        <v>0</v>
      </c>
      <c r="E106">
        <f>'SEMESTR I'!E106</f>
        <v>0</v>
      </c>
      <c r="F106">
        <f>'SEMESTR I'!F106</f>
        <v>0</v>
      </c>
      <c r="G106">
        <f>'SEMESTR I'!G106</f>
        <v>0</v>
      </c>
      <c r="H106">
        <f>'SEMESTR I'!H106</f>
        <v>0</v>
      </c>
      <c r="I106">
        <f>'SEMESTR I'!I106</f>
        <v>0</v>
      </c>
      <c r="J106">
        <f>'SEMESTR I'!J106</f>
        <v>0</v>
      </c>
      <c r="K106">
        <f>'SEMESTR I'!K106</f>
        <v>0</v>
      </c>
      <c r="L106">
        <f>'SEMESTR I'!L106</f>
        <v>0</v>
      </c>
      <c r="M106">
        <f>'SEMESTR I'!M106</f>
        <v>0</v>
      </c>
      <c r="N106">
        <f>'SEMESTR I'!N106</f>
        <v>0</v>
      </c>
      <c r="O106">
        <f>'SEMESTR I'!O106</f>
        <v>0</v>
      </c>
      <c r="P106">
        <f>'SEMESTR I'!P106</f>
        <v>0</v>
      </c>
      <c r="Q106">
        <f>'SEMESTR I'!Q106</f>
        <v>0</v>
      </c>
      <c r="R106">
        <f>'SEMESTR I'!R106</f>
        <v>0</v>
      </c>
      <c r="S106">
        <f>'SEMESTR I'!S106</f>
        <v>0</v>
      </c>
      <c r="T106">
        <f>'SEMESTR I'!T106</f>
        <v>0</v>
      </c>
      <c r="U106">
        <f>'SEMESTR I'!U106</f>
        <v>0</v>
      </c>
      <c r="V106">
        <f>'SEMESTR I'!V106</f>
        <v>0</v>
      </c>
      <c r="W106">
        <f>'SEMESTR I'!W106</f>
        <v>0</v>
      </c>
      <c r="X106">
        <f>'SEMESTR I'!X106</f>
        <v>0</v>
      </c>
      <c r="Y106">
        <f>'SEMESTR I'!Y106</f>
        <v>0</v>
      </c>
      <c r="Z106">
        <f>'SEMESTR I'!Z106</f>
        <v>0</v>
      </c>
      <c r="AA106">
        <f>'SEMESTR I'!AA106</f>
        <v>0</v>
      </c>
      <c r="AB106">
        <f>'SEMESTR I'!AB106</f>
        <v>0</v>
      </c>
      <c r="AC106">
        <f>'SEMESTR I'!AC106</f>
        <v>0</v>
      </c>
      <c r="AD106">
        <f>'SEMESTR I'!AD106</f>
        <v>0</v>
      </c>
      <c r="AE106">
        <f>'SEMESTR I'!AE106</f>
        <v>0</v>
      </c>
      <c r="AF106">
        <f>'SEMESTR I'!AF106</f>
        <v>0</v>
      </c>
      <c r="AG106">
        <f>'SEMESTR I'!AG106</f>
        <v>0</v>
      </c>
      <c r="AH106">
        <f>'SEMESTR I'!AH106</f>
        <v>0</v>
      </c>
      <c r="AI106">
        <f>'SEMESTR I'!AI106</f>
        <v>0</v>
      </c>
    </row>
    <row r="107" spans="1:35">
      <c r="A107">
        <f>'SEMESTR I'!A107</f>
        <v>0</v>
      </c>
      <c r="B107">
        <f>'SEMESTR I'!B107</f>
        <v>0</v>
      </c>
      <c r="C107">
        <f>'SEMESTR I'!C107</f>
        <v>0</v>
      </c>
      <c r="D107">
        <f>'SEMESTR I'!D107</f>
        <v>0</v>
      </c>
      <c r="E107">
        <f>'SEMESTR I'!E107</f>
        <v>0</v>
      </c>
      <c r="F107">
        <f>'SEMESTR I'!F107</f>
        <v>0</v>
      </c>
      <c r="G107">
        <f>'SEMESTR I'!G107</f>
        <v>0</v>
      </c>
      <c r="H107">
        <f>'SEMESTR I'!H107</f>
        <v>0</v>
      </c>
      <c r="I107">
        <f>'SEMESTR I'!I107</f>
        <v>0</v>
      </c>
      <c r="J107">
        <f>'SEMESTR I'!J107</f>
        <v>0</v>
      </c>
      <c r="K107">
        <f>'SEMESTR I'!K107</f>
        <v>0</v>
      </c>
      <c r="L107">
        <f>'SEMESTR I'!L107</f>
        <v>0</v>
      </c>
      <c r="M107">
        <f>'SEMESTR I'!M107</f>
        <v>0</v>
      </c>
      <c r="N107">
        <f>'SEMESTR I'!N107</f>
        <v>0</v>
      </c>
      <c r="O107">
        <f>'SEMESTR I'!O107</f>
        <v>0</v>
      </c>
      <c r="P107">
        <f>'SEMESTR I'!P107</f>
        <v>0</v>
      </c>
      <c r="Q107">
        <f>'SEMESTR I'!Q107</f>
        <v>0</v>
      </c>
      <c r="R107">
        <f>'SEMESTR I'!R107</f>
        <v>0</v>
      </c>
      <c r="S107">
        <f>'SEMESTR I'!S107</f>
        <v>0</v>
      </c>
      <c r="T107">
        <f>'SEMESTR I'!T107</f>
        <v>0</v>
      </c>
      <c r="U107">
        <f>'SEMESTR I'!U107</f>
        <v>0</v>
      </c>
      <c r="V107">
        <f>'SEMESTR I'!V107</f>
        <v>0</v>
      </c>
      <c r="W107">
        <f>'SEMESTR I'!W107</f>
        <v>0</v>
      </c>
      <c r="X107">
        <f>'SEMESTR I'!X107</f>
        <v>0</v>
      </c>
      <c r="Y107">
        <f>'SEMESTR I'!Y107</f>
        <v>0</v>
      </c>
      <c r="Z107">
        <f>'SEMESTR I'!Z107</f>
        <v>0</v>
      </c>
      <c r="AA107">
        <f>'SEMESTR I'!AA107</f>
        <v>0</v>
      </c>
      <c r="AB107">
        <f>'SEMESTR I'!AB107</f>
        <v>0</v>
      </c>
      <c r="AC107">
        <f>'SEMESTR I'!AC107</f>
        <v>0</v>
      </c>
      <c r="AD107">
        <f>'SEMESTR I'!AD107</f>
        <v>0</v>
      </c>
      <c r="AE107">
        <f>'SEMESTR I'!AE107</f>
        <v>0</v>
      </c>
      <c r="AF107">
        <f>'SEMESTR I'!AF107</f>
        <v>0</v>
      </c>
      <c r="AG107">
        <f>'SEMESTR I'!AG107</f>
        <v>0</v>
      </c>
      <c r="AH107">
        <f>'SEMESTR I'!AH107</f>
        <v>0</v>
      </c>
      <c r="AI107">
        <f>'SEMESTR I'!AI107</f>
        <v>0</v>
      </c>
    </row>
    <row r="108" spans="1:35">
      <c r="A108">
        <f>'SEMESTR I'!A108</f>
        <v>0</v>
      </c>
      <c r="B108">
        <f>'SEMESTR I'!B108</f>
        <v>0</v>
      </c>
      <c r="C108">
        <f>'SEMESTR I'!C108</f>
        <v>0</v>
      </c>
      <c r="D108">
        <f>'SEMESTR I'!D108</f>
        <v>0</v>
      </c>
      <c r="E108">
        <f>'SEMESTR I'!E108</f>
        <v>0</v>
      </c>
      <c r="F108">
        <f>'SEMESTR I'!F108</f>
        <v>0</v>
      </c>
      <c r="G108">
        <f>'SEMESTR I'!G108</f>
        <v>0</v>
      </c>
      <c r="H108">
        <f>'SEMESTR I'!H108</f>
        <v>0</v>
      </c>
      <c r="I108">
        <f>'SEMESTR I'!I108</f>
        <v>0</v>
      </c>
      <c r="J108">
        <f>'SEMESTR I'!J108</f>
        <v>0</v>
      </c>
      <c r="K108">
        <f>'SEMESTR I'!K108</f>
        <v>0</v>
      </c>
      <c r="L108">
        <f>'SEMESTR I'!L108</f>
        <v>0</v>
      </c>
      <c r="M108">
        <f>'SEMESTR I'!M108</f>
        <v>0</v>
      </c>
      <c r="N108">
        <f>'SEMESTR I'!N108</f>
        <v>0</v>
      </c>
      <c r="O108">
        <f>'SEMESTR I'!O108</f>
        <v>0</v>
      </c>
      <c r="P108">
        <f>'SEMESTR I'!P108</f>
        <v>0</v>
      </c>
      <c r="Q108">
        <f>'SEMESTR I'!Q108</f>
        <v>0</v>
      </c>
      <c r="R108">
        <f>'SEMESTR I'!R108</f>
        <v>0</v>
      </c>
      <c r="S108">
        <f>'SEMESTR I'!S108</f>
        <v>0</v>
      </c>
      <c r="T108">
        <f>'SEMESTR I'!T108</f>
        <v>0</v>
      </c>
      <c r="U108">
        <f>'SEMESTR I'!U108</f>
        <v>0</v>
      </c>
      <c r="V108">
        <f>'SEMESTR I'!V108</f>
        <v>0</v>
      </c>
      <c r="W108">
        <f>'SEMESTR I'!W108</f>
        <v>0</v>
      </c>
      <c r="X108">
        <f>'SEMESTR I'!X108</f>
        <v>0</v>
      </c>
      <c r="Y108">
        <f>'SEMESTR I'!Y108</f>
        <v>0</v>
      </c>
      <c r="Z108">
        <f>'SEMESTR I'!Z108</f>
        <v>0</v>
      </c>
      <c r="AA108">
        <f>'SEMESTR I'!AA108</f>
        <v>0</v>
      </c>
      <c r="AB108">
        <f>'SEMESTR I'!AB108</f>
        <v>0</v>
      </c>
      <c r="AC108">
        <f>'SEMESTR I'!AC108</f>
        <v>0</v>
      </c>
      <c r="AD108">
        <f>'SEMESTR I'!AD108</f>
        <v>0</v>
      </c>
      <c r="AE108">
        <f>'SEMESTR I'!AE108</f>
        <v>0</v>
      </c>
      <c r="AF108">
        <f>'SEMESTR I'!AF108</f>
        <v>0</v>
      </c>
      <c r="AG108">
        <f>'SEMESTR I'!AG108</f>
        <v>0</v>
      </c>
      <c r="AH108">
        <f>'SEMESTR I'!AH108</f>
        <v>0</v>
      </c>
      <c r="AI108">
        <f>'SEMESTR I'!AI108</f>
        <v>0</v>
      </c>
    </row>
    <row r="109" spans="1:35">
      <c r="A109">
        <f>'SEMESTR I'!A109</f>
        <v>0</v>
      </c>
      <c r="B109">
        <f>'SEMESTR I'!B109</f>
        <v>0</v>
      </c>
      <c r="C109">
        <f>'SEMESTR I'!C109</f>
        <v>0</v>
      </c>
      <c r="D109">
        <f>'SEMESTR I'!D109</f>
        <v>0</v>
      </c>
      <c r="E109">
        <f>'SEMESTR I'!E109</f>
        <v>0</v>
      </c>
      <c r="F109">
        <f>'SEMESTR I'!F109</f>
        <v>0</v>
      </c>
      <c r="G109">
        <f>'SEMESTR I'!G109</f>
        <v>0</v>
      </c>
      <c r="H109">
        <f>'SEMESTR I'!H109</f>
        <v>0</v>
      </c>
      <c r="I109">
        <f>'SEMESTR I'!I109</f>
        <v>0</v>
      </c>
      <c r="J109">
        <f>'SEMESTR I'!J109</f>
        <v>0</v>
      </c>
      <c r="K109">
        <f>'SEMESTR I'!K109</f>
        <v>0</v>
      </c>
      <c r="L109">
        <f>'SEMESTR I'!L109</f>
        <v>0</v>
      </c>
      <c r="M109">
        <f>'SEMESTR I'!M109</f>
        <v>0</v>
      </c>
      <c r="N109">
        <f>'SEMESTR I'!N109</f>
        <v>0</v>
      </c>
      <c r="O109">
        <f>'SEMESTR I'!O109</f>
        <v>0</v>
      </c>
      <c r="P109">
        <f>'SEMESTR I'!P109</f>
        <v>0</v>
      </c>
      <c r="Q109">
        <f>'SEMESTR I'!Q109</f>
        <v>0</v>
      </c>
      <c r="R109">
        <f>'SEMESTR I'!R109</f>
        <v>0</v>
      </c>
      <c r="S109">
        <f>'SEMESTR I'!S109</f>
        <v>0</v>
      </c>
      <c r="T109">
        <f>'SEMESTR I'!T109</f>
        <v>0</v>
      </c>
      <c r="U109">
        <f>'SEMESTR I'!U109</f>
        <v>0</v>
      </c>
      <c r="V109">
        <f>'SEMESTR I'!V109</f>
        <v>0</v>
      </c>
      <c r="W109">
        <f>'SEMESTR I'!W109</f>
        <v>0</v>
      </c>
      <c r="X109">
        <f>'SEMESTR I'!X109</f>
        <v>0</v>
      </c>
      <c r="Y109">
        <f>'SEMESTR I'!Y109</f>
        <v>0</v>
      </c>
      <c r="Z109">
        <f>'SEMESTR I'!Z109</f>
        <v>0</v>
      </c>
      <c r="AA109">
        <f>'SEMESTR I'!AA109</f>
        <v>0</v>
      </c>
      <c r="AB109">
        <f>'SEMESTR I'!AB109</f>
        <v>0</v>
      </c>
      <c r="AC109">
        <f>'SEMESTR I'!AC109</f>
        <v>0</v>
      </c>
      <c r="AD109">
        <f>'SEMESTR I'!AD109</f>
        <v>0</v>
      </c>
      <c r="AE109">
        <f>'SEMESTR I'!AE109</f>
        <v>0</v>
      </c>
      <c r="AF109">
        <f>'SEMESTR I'!AF109</f>
        <v>0</v>
      </c>
      <c r="AG109">
        <f>'SEMESTR I'!AG109</f>
        <v>0</v>
      </c>
      <c r="AH109">
        <f>'SEMESTR I'!AH109</f>
        <v>0</v>
      </c>
      <c r="AI109">
        <f>'SEMESTR I'!AI109</f>
        <v>0</v>
      </c>
    </row>
    <row r="110" spans="1:35">
      <c r="A110">
        <f>'SEMESTR I'!A110</f>
        <v>0</v>
      </c>
      <c r="B110">
        <f>'SEMESTR I'!B110</f>
        <v>0</v>
      </c>
      <c r="C110">
        <f>'SEMESTR I'!C110</f>
        <v>0</v>
      </c>
      <c r="D110">
        <f>'SEMESTR I'!D110</f>
        <v>0</v>
      </c>
      <c r="E110">
        <f>'SEMESTR I'!E110</f>
        <v>0</v>
      </c>
      <c r="F110">
        <f>'SEMESTR I'!F110</f>
        <v>0</v>
      </c>
      <c r="G110">
        <f>'SEMESTR I'!G110</f>
        <v>0</v>
      </c>
      <c r="H110">
        <f>'SEMESTR I'!H110</f>
        <v>0</v>
      </c>
      <c r="I110">
        <f>'SEMESTR I'!I110</f>
        <v>0</v>
      </c>
      <c r="J110">
        <f>'SEMESTR I'!J110</f>
        <v>0</v>
      </c>
      <c r="K110">
        <f>'SEMESTR I'!K110</f>
        <v>0</v>
      </c>
      <c r="L110">
        <f>'SEMESTR I'!L110</f>
        <v>0</v>
      </c>
      <c r="M110">
        <f>'SEMESTR I'!M110</f>
        <v>0</v>
      </c>
      <c r="N110">
        <f>'SEMESTR I'!N110</f>
        <v>0</v>
      </c>
      <c r="O110">
        <f>'SEMESTR I'!O110</f>
        <v>0</v>
      </c>
      <c r="P110">
        <f>'SEMESTR I'!P110</f>
        <v>0</v>
      </c>
      <c r="Q110">
        <f>'SEMESTR I'!Q110</f>
        <v>0</v>
      </c>
      <c r="R110">
        <f>'SEMESTR I'!R110</f>
        <v>0</v>
      </c>
      <c r="S110">
        <f>'SEMESTR I'!S110</f>
        <v>0</v>
      </c>
      <c r="T110">
        <f>'SEMESTR I'!T110</f>
        <v>0</v>
      </c>
      <c r="U110">
        <f>'SEMESTR I'!U110</f>
        <v>0</v>
      </c>
      <c r="V110">
        <f>'SEMESTR I'!V110</f>
        <v>0</v>
      </c>
      <c r="W110">
        <f>'SEMESTR I'!W110</f>
        <v>0</v>
      </c>
      <c r="X110">
        <f>'SEMESTR I'!X110</f>
        <v>0</v>
      </c>
      <c r="Y110">
        <f>'SEMESTR I'!Y110</f>
        <v>0</v>
      </c>
      <c r="Z110">
        <f>'SEMESTR I'!Z110</f>
        <v>0</v>
      </c>
      <c r="AA110">
        <f>'SEMESTR I'!AA110</f>
        <v>0</v>
      </c>
      <c r="AB110">
        <f>'SEMESTR I'!AB110</f>
        <v>0</v>
      </c>
      <c r="AC110">
        <f>'SEMESTR I'!AC110</f>
        <v>0</v>
      </c>
      <c r="AD110">
        <f>'SEMESTR I'!AD110</f>
        <v>0</v>
      </c>
      <c r="AE110">
        <f>'SEMESTR I'!AE110</f>
        <v>0</v>
      </c>
      <c r="AF110">
        <f>'SEMESTR I'!AF110</f>
        <v>0</v>
      </c>
      <c r="AG110">
        <f>'SEMESTR I'!AG110</f>
        <v>0</v>
      </c>
      <c r="AH110">
        <f>'SEMESTR I'!AH110</f>
        <v>0</v>
      </c>
      <c r="AI110">
        <f>'SEMESTR I'!AI110</f>
        <v>0</v>
      </c>
    </row>
    <row r="111" spans="1:35">
      <c r="A111">
        <f>'SEMESTR I'!A111</f>
        <v>0</v>
      </c>
      <c r="B111">
        <f>'SEMESTR I'!B111</f>
        <v>0</v>
      </c>
      <c r="C111">
        <f>'SEMESTR I'!C111</f>
        <v>0</v>
      </c>
      <c r="D111">
        <f>'SEMESTR I'!D111</f>
        <v>0</v>
      </c>
      <c r="E111">
        <f>'SEMESTR I'!E111</f>
        <v>0</v>
      </c>
      <c r="F111">
        <f>'SEMESTR I'!F111</f>
        <v>0</v>
      </c>
      <c r="G111">
        <f>'SEMESTR I'!G111</f>
        <v>0</v>
      </c>
      <c r="H111">
        <f>'SEMESTR I'!H111</f>
        <v>0</v>
      </c>
      <c r="I111">
        <f>'SEMESTR I'!I111</f>
        <v>0</v>
      </c>
      <c r="J111">
        <f>'SEMESTR I'!J111</f>
        <v>0</v>
      </c>
      <c r="K111">
        <f>'SEMESTR I'!K111</f>
        <v>0</v>
      </c>
      <c r="L111">
        <f>'SEMESTR I'!L111</f>
        <v>0</v>
      </c>
      <c r="M111">
        <f>'SEMESTR I'!M111</f>
        <v>0</v>
      </c>
      <c r="N111">
        <f>'SEMESTR I'!N111</f>
        <v>0</v>
      </c>
      <c r="O111">
        <f>'SEMESTR I'!O111</f>
        <v>0</v>
      </c>
      <c r="P111">
        <f>'SEMESTR I'!P111</f>
        <v>0</v>
      </c>
      <c r="Q111">
        <f>'SEMESTR I'!Q111</f>
        <v>0</v>
      </c>
      <c r="R111">
        <f>'SEMESTR I'!R111</f>
        <v>0</v>
      </c>
      <c r="S111">
        <f>'SEMESTR I'!S111</f>
        <v>0</v>
      </c>
      <c r="T111">
        <f>'SEMESTR I'!T111</f>
        <v>0</v>
      </c>
      <c r="U111">
        <f>'SEMESTR I'!U111</f>
        <v>0</v>
      </c>
      <c r="V111">
        <f>'SEMESTR I'!V111</f>
        <v>0</v>
      </c>
      <c r="W111">
        <f>'SEMESTR I'!W111</f>
        <v>0</v>
      </c>
      <c r="X111">
        <f>'SEMESTR I'!X111</f>
        <v>0</v>
      </c>
      <c r="Y111">
        <f>'SEMESTR I'!Y111</f>
        <v>0</v>
      </c>
      <c r="Z111">
        <f>'SEMESTR I'!Z111</f>
        <v>0</v>
      </c>
      <c r="AA111">
        <f>'SEMESTR I'!AA111</f>
        <v>0</v>
      </c>
      <c r="AB111">
        <f>'SEMESTR I'!AB111</f>
        <v>0</v>
      </c>
      <c r="AC111">
        <f>'SEMESTR I'!AC111</f>
        <v>0</v>
      </c>
      <c r="AD111">
        <f>'SEMESTR I'!AD111</f>
        <v>0</v>
      </c>
      <c r="AE111">
        <f>'SEMESTR I'!AE111</f>
        <v>0</v>
      </c>
      <c r="AF111">
        <f>'SEMESTR I'!AF111</f>
        <v>0</v>
      </c>
      <c r="AG111">
        <f>'SEMESTR I'!AG111</f>
        <v>0</v>
      </c>
      <c r="AH111">
        <f>'SEMESTR I'!AH111</f>
        <v>0</v>
      </c>
      <c r="AI111">
        <f>'SEMESTR I'!AI111</f>
        <v>0</v>
      </c>
    </row>
    <row r="112" spans="1:35">
      <c r="A112">
        <f>'SEMESTR I'!A112</f>
        <v>0</v>
      </c>
      <c r="B112">
        <f>'SEMESTR I'!B112</f>
        <v>0</v>
      </c>
      <c r="C112">
        <f>'SEMESTR I'!C112</f>
        <v>0</v>
      </c>
      <c r="D112">
        <f>'SEMESTR I'!D112</f>
        <v>0</v>
      </c>
      <c r="E112">
        <f>'SEMESTR I'!E112</f>
        <v>0</v>
      </c>
      <c r="F112">
        <f>'SEMESTR I'!F112</f>
        <v>0</v>
      </c>
      <c r="G112">
        <f>'SEMESTR I'!G112</f>
        <v>0</v>
      </c>
      <c r="H112">
        <f>'SEMESTR I'!H112</f>
        <v>0</v>
      </c>
      <c r="I112">
        <f>'SEMESTR I'!I112</f>
        <v>0</v>
      </c>
      <c r="J112">
        <f>'SEMESTR I'!J112</f>
        <v>0</v>
      </c>
      <c r="K112">
        <f>'SEMESTR I'!K112</f>
        <v>0</v>
      </c>
      <c r="L112">
        <f>'SEMESTR I'!L112</f>
        <v>0</v>
      </c>
      <c r="M112">
        <f>'SEMESTR I'!M112</f>
        <v>0</v>
      </c>
      <c r="N112">
        <f>'SEMESTR I'!N112</f>
        <v>0</v>
      </c>
      <c r="O112">
        <f>'SEMESTR I'!O112</f>
        <v>0</v>
      </c>
      <c r="P112">
        <f>'SEMESTR I'!P112</f>
        <v>0</v>
      </c>
      <c r="Q112">
        <f>'SEMESTR I'!Q112</f>
        <v>0</v>
      </c>
      <c r="R112">
        <f>'SEMESTR I'!R112</f>
        <v>0</v>
      </c>
      <c r="S112">
        <f>'SEMESTR I'!S112</f>
        <v>0</v>
      </c>
      <c r="T112">
        <f>'SEMESTR I'!T112</f>
        <v>0</v>
      </c>
      <c r="U112">
        <f>'SEMESTR I'!U112</f>
        <v>0</v>
      </c>
      <c r="V112">
        <f>'SEMESTR I'!V112</f>
        <v>0</v>
      </c>
      <c r="W112">
        <f>'SEMESTR I'!W112</f>
        <v>0</v>
      </c>
      <c r="X112">
        <f>'SEMESTR I'!X112</f>
        <v>0</v>
      </c>
      <c r="Y112">
        <f>'SEMESTR I'!Y112</f>
        <v>0</v>
      </c>
      <c r="Z112">
        <f>'SEMESTR I'!Z112</f>
        <v>0</v>
      </c>
      <c r="AA112">
        <f>'SEMESTR I'!AA112</f>
        <v>0</v>
      </c>
      <c r="AB112">
        <f>'SEMESTR I'!AB112</f>
        <v>0</v>
      </c>
      <c r="AC112">
        <f>'SEMESTR I'!AC112</f>
        <v>0</v>
      </c>
      <c r="AD112">
        <f>'SEMESTR I'!AD112</f>
        <v>0</v>
      </c>
      <c r="AE112">
        <f>'SEMESTR I'!AE112</f>
        <v>0</v>
      </c>
      <c r="AF112">
        <f>'SEMESTR I'!AF112</f>
        <v>0</v>
      </c>
      <c r="AG112">
        <f>'SEMESTR I'!AG112</f>
        <v>0</v>
      </c>
      <c r="AH112">
        <f>'SEMESTR I'!AH112</f>
        <v>0</v>
      </c>
      <c r="AI112">
        <f>'SEMESTR I'!AI112</f>
        <v>0</v>
      </c>
    </row>
    <row r="113" spans="1:35">
      <c r="A113">
        <f>'SEMESTR I'!A113</f>
        <v>0</v>
      </c>
      <c r="B113">
        <f>'SEMESTR I'!B113</f>
        <v>0</v>
      </c>
      <c r="C113">
        <f>'SEMESTR I'!C113</f>
        <v>0</v>
      </c>
      <c r="D113">
        <f>'SEMESTR I'!D113</f>
        <v>0</v>
      </c>
      <c r="E113">
        <f>'SEMESTR I'!E113</f>
        <v>0</v>
      </c>
      <c r="F113">
        <f>'SEMESTR I'!F113</f>
        <v>0</v>
      </c>
      <c r="G113">
        <f>'SEMESTR I'!G113</f>
        <v>0</v>
      </c>
      <c r="H113">
        <f>'SEMESTR I'!H113</f>
        <v>0</v>
      </c>
      <c r="I113">
        <f>'SEMESTR I'!I113</f>
        <v>0</v>
      </c>
      <c r="J113">
        <f>'SEMESTR I'!J113</f>
        <v>0</v>
      </c>
      <c r="K113">
        <f>'SEMESTR I'!K113</f>
        <v>0</v>
      </c>
      <c r="L113">
        <f>'SEMESTR I'!L113</f>
        <v>0</v>
      </c>
      <c r="M113">
        <f>'SEMESTR I'!M113</f>
        <v>0</v>
      </c>
      <c r="N113">
        <f>'SEMESTR I'!N113</f>
        <v>0</v>
      </c>
      <c r="O113">
        <f>'SEMESTR I'!O113</f>
        <v>0</v>
      </c>
      <c r="P113">
        <f>'SEMESTR I'!P113</f>
        <v>0</v>
      </c>
      <c r="Q113">
        <f>'SEMESTR I'!Q113</f>
        <v>0</v>
      </c>
      <c r="R113">
        <f>'SEMESTR I'!R113</f>
        <v>0</v>
      </c>
      <c r="S113">
        <f>'SEMESTR I'!S113</f>
        <v>0</v>
      </c>
      <c r="T113">
        <f>'SEMESTR I'!T113</f>
        <v>0</v>
      </c>
      <c r="U113">
        <f>'SEMESTR I'!U113</f>
        <v>0</v>
      </c>
      <c r="V113">
        <f>'SEMESTR I'!V113</f>
        <v>0</v>
      </c>
      <c r="W113">
        <f>'SEMESTR I'!W113</f>
        <v>0</v>
      </c>
      <c r="X113">
        <f>'SEMESTR I'!X113</f>
        <v>0</v>
      </c>
      <c r="Y113">
        <f>'SEMESTR I'!Y113</f>
        <v>0</v>
      </c>
      <c r="Z113">
        <f>'SEMESTR I'!Z113</f>
        <v>0</v>
      </c>
      <c r="AA113">
        <f>'SEMESTR I'!AA113</f>
        <v>0</v>
      </c>
      <c r="AB113">
        <f>'SEMESTR I'!AB113</f>
        <v>0</v>
      </c>
      <c r="AC113">
        <f>'SEMESTR I'!AC113</f>
        <v>0</v>
      </c>
      <c r="AD113">
        <f>'SEMESTR I'!AD113</f>
        <v>0</v>
      </c>
      <c r="AE113">
        <f>'SEMESTR I'!AE113</f>
        <v>0</v>
      </c>
      <c r="AF113">
        <f>'SEMESTR I'!AF113</f>
        <v>0</v>
      </c>
      <c r="AG113">
        <f>'SEMESTR I'!AG113</f>
        <v>0</v>
      </c>
      <c r="AH113">
        <f>'SEMESTR I'!AH113</f>
        <v>0</v>
      </c>
      <c r="AI113">
        <f>'SEMESTR I'!AI113</f>
        <v>0</v>
      </c>
    </row>
    <row r="114" spans="1:35">
      <c r="A114">
        <f>'SEMESTR I'!A114</f>
        <v>0</v>
      </c>
      <c r="B114">
        <f>'SEMESTR I'!B114</f>
        <v>0</v>
      </c>
      <c r="C114">
        <f>'SEMESTR I'!C114</f>
        <v>0</v>
      </c>
      <c r="D114">
        <f>'SEMESTR I'!D114</f>
        <v>0</v>
      </c>
      <c r="E114">
        <f>'SEMESTR I'!E114</f>
        <v>0</v>
      </c>
      <c r="F114">
        <f>'SEMESTR I'!F114</f>
        <v>0</v>
      </c>
      <c r="G114">
        <f>'SEMESTR I'!G114</f>
        <v>0</v>
      </c>
      <c r="H114">
        <f>'SEMESTR I'!H114</f>
        <v>0</v>
      </c>
      <c r="I114">
        <f>'SEMESTR I'!I114</f>
        <v>0</v>
      </c>
      <c r="J114">
        <f>'SEMESTR I'!J114</f>
        <v>0</v>
      </c>
      <c r="K114">
        <f>'SEMESTR I'!K114</f>
        <v>0</v>
      </c>
      <c r="L114">
        <f>'SEMESTR I'!L114</f>
        <v>0</v>
      </c>
      <c r="M114">
        <f>'SEMESTR I'!M114</f>
        <v>0</v>
      </c>
      <c r="N114">
        <f>'SEMESTR I'!N114</f>
        <v>0</v>
      </c>
      <c r="O114">
        <f>'SEMESTR I'!O114</f>
        <v>0</v>
      </c>
      <c r="P114">
        <f>'SEMESTR I'!P114</f>
        <v>0</v>
      </c>
      <c r="Q114">
        <f>'SEMESTR I'!Q114</f>
        <v>0</v>
      </c>
      <c r="R114">
        <f>'SEMESTR I'!R114</f>
        <v>0</v>
      </c>
      <c r="S114">
        <f>'SEMESTR I'!S114</f>
        <v>0</v>
      </c>
      <c r="T114">
        <f>'SEMESTR I'!T114</f>
        <v>0</v>
      </c>
      <c r="U114">
        <f>'SEMESTR I'!U114</f>
        <v>0</v>
      </c>
      <c r="V114">
        <f>'SEMESTR I'!V114</f>
        <v>0</v>
      </c>
      <c r="W114">
        <f>'SEMESTR I'!W114</f>
        <v>0</v>
      </c>
      <c r="X114">
        <f>'SEMESTR I'!X114</f>
        <v>0</v>
      </c>
      <c r="Y114">
        <f>'SEMESTR I'!Y114</f>
        <v>0</v>
      </c>
      <c r="Z114">
        <f>'SEMESTR I'!Z114</f>
        <v>0</v>
      </c>
      <c r="AA114">
        <f>'SEMESTR I'!AA114</f>
        <v>0</v>
      </c>
      <c r="AB114">
        <f>'SEMESTR I'!AB114</f>
        <v>0</v>
      </c>
      <c r="AC114">
        <f>'SEMESTR I'!AC114</f>
        <v>0</v>
      </c>
      <c r="AD114">
        <f>'SEMESTR I'!AD114</f>
        <v>0</v>
      </c>
      <c r="AE114">
        <f>'SEMESTR I'!AE114</f>
        <v>0</v>
      </c>
      <c r="AF114">
        <f>'SEMESTR I'!AF114</f>
        <v>0</v>
      </c>
      <c r="AG114">
        <f>'SEMESTR I'!AG114</f>
        <v>0</v>
      </c>
      <c r="AH114">
        <f>'SEMESTR I'!AH114</f>
        <v>0</v>
      </c>
      <c r="AI114">
        <f>'SEMESTR I'!AI114</f>
        <v>0</v>
      </c>
    </row>
    <row r="115" spans="1:35">
      <c r="A115">
        <f>'SEMESTR I'!A115</f>
        <v>0</v>
      </c>
      <c r="B115">
        <f>'SEMESTR I'!B115</f>
        <v>0</v>
      </c>
      <c r="C115">
        <f>'SEMESTR I'!C115</f>
        <v>0</v>
      </c>
      <c r="D115">
        <f>'SEMESTR I'!D115</f>
        <v>0</v>
      </c>
      <c r="E115">
        <f>'SEMESTR I'!E115</f>
        <v>0</v>
      </c>
      <c r="F115">
        <f>'SEMESTR I'!F115</f>
        <v>0</v>
      </c>
      <c r="G115">
        <f>'SEMESTR I'!G115</f>
        <v>0</v>
      </c>
      <c r="H115">
        <f>'SEMESTR I'!H115</f>
        <v>0</v>
      </c>
      <c r="I115">
        <f>'SEMESTR I'!I115</f>
        <v>0</v>
      </c>
      <c r="J115">
        <f>'SEMESTR I'!J115</f>
        <v>0</v>
      </c>
      <c r="K115">
        <f>'SEMESTR I'!K115</f>
        <v>0</v>
      </c>
      <c r="L115">
        <f>'SEMESTR I'!L115</f>
        <v>0</v>
      </c>
      <c r="M115">
        <f>'SEMESTR I'!M115</f>
        <v>0</v>
      </c>
      <c r="N115">
        <f>'SEMESTR I'!N115</f>
        <v>0</v>
      </c>
      <c r="O115">
        <f>'SEMESTR I'!O115</f>
        <v>0</v>
      </c>
      <c r="P115">
        <f>'SEMESTR I'!P115</f>
        <v>0</v>
      </c>
      <c r="Q115">
        <f>'SEMESTR I'!Q115</f>
        <v>0</v>
      </c>
      <c r="R115">
        <f>'SEMESTR I'!R115</f>
        <v>0</v>
      </c>
      <c r="S115">
        <f>'SEMESTR I'!S115</f>
        <v>0</v>
      </c>
      <c r="T115">
        <f>'SEMESTR I'!T115</f>
        <v>0</v>
      </c>
      <c r="U115">
        <f>'SEMESTR I'!U115</f>
        <v>0</v>
      </c>
      <c r="V115">
        <f>'SEMESTR I'!V115</f>
        <v>0</v>
      </c>
      <c r="W115">
        <f>'SEMESTR I'!W115</f>
        <v>0</v>
      </c>
      <c r="X115">
        <f>'SEMESTR I'!X115</f>
        <v>0</v>
      </c>
      <c r="Y115">
        <f>'SEMESTR I'!Y115</f>
        <v>0</v>
      </c>
      <c r="Z115">
        <f>'SEMESTR I'!Z115</f>
        <v>0</v>
      </c>
      <c r="AA115">
        <f>'SEMESTR I'!AA115</f>
        <v>0</v>
      </c>
      <c r="AB115">
        <f>'SEMESTR I'!AB115</f>
        <v>0</v>
      </c>
      <c r="AC115">
        <f>'SEMESTR I'!AC115</f>
        <v>0</v>
      </c>
      <c r="AD115">
        <f>'SEMESTR I'!AD115</f>
        <v>0</v>
      </c>
      <c r="AE115">
        <f>'SEMESTR I'!AE115</f>
        <v>0</v>
      </c>
      <c r="AF115">
        <f>'SEMESTR I'!AF115</f>
        <v>0</v>
      </c>
      <c r="AG115">
        <f>'SEMESTR I'!AG115</f>
        <v>0</v>
      </c>
      <c r="AH115">
        <f>'SEMESTR I'!AH115</f>
        <v>0</v>
      </c>
      <c r="AI115">
        <f>'SEMESTR I'!AI115</f>
        <v>0</v>
      </c>
    </row>
    <row r="116" spans="1:35">
      <c r="A116">
        <f>'SEMESTR I'!A116</f>
        <v>0</v>
      </c>
      <c r="B116">
        <f>'SEMESTR I'!B116</f>
        <v>0</v>
      </c>
      <c r="C116">
        <f>'SEMESTR I'!C116</f>
        <v>0</v>
      </c>
      <c r="D116">
        <f>'SEMESTR I'!D116</f>
        <v>0</v>
      </c>
      <c r="E116">
        <f>'SEMESTR I'!E116</f>
        <v>0</v>
      </c>
      <c r="F116">
        <f>'SEMESTR I'!F116</f>
        <v>0</v>
      </c>
      <c r="G116">
        <f>'SEMESTR I'!G116</f>
        <v>0</v>
      </c>
      <c r="H116">
        <f>'SEMESTR I'!H116</f>
        <v>0</v>
      </c>
      <c r="I116">
        <f>'SEMESTR I'!I116</f>
        <v>0</v>
      </c>
      <c r="J116">
        <f>'SEMESTR I'!J116</f>
        <v>0</v>
      </c>
      <c r="K116">
        <f>'SEMESTR I'!K116</f>
        <v>0</v>
      </c>
      <c r="L116">
        <f>'SEMESTR I'!L116</f>
        <v>0</v>
      </c>
      <c r="M116">
        <f>'SEMESTR I'!M116</f>
        <v>0</v>
      </c>
      <c r="N116">
        <f>'SEMESTR I'!N116</f>
        <v>0</v>
      </c>
      <c r="O116">
        <f>'SEMESTR I'!O116</f>
        <v>0</v>
      </c>
      <c r="P116">
        <f>'SEMESTR I'!P116</f>
        <v>0</v>
      </c>
      <c r="Q116">
        <f>'SEMESTR I'!Q116</f>
        <v>0</v>
      </c>
      <c r="R116">
        <f>'SEMESTR I'!R116</f>
        <v>0</v>
      </c>
      <c r="S116">
        <f>'SEMESTR I'!S116</f>
        <v>0</v>
      </c>
      <c r="T116">
        <f>'SEMESTR I'!T116</f>
        <v>0</v>
      </c>
      <c r="U116">
        <f>'SEMESTR I'!U116</f>
        <v>0</v>
      </c>
      <c r="V116">
        <f>'SEMESTR I'!V116</f>
        <v>0</v>
      </c>
      <c r="W116">
        <f>'SEMESTR I'!W116</f>
        <v>0</v>
      </c>
      <c r="X116">
        <f>'SEMESTR I'!X116</f>
        <v>0</v>
      </c>
      <c r="Y116">
        <f>'SEMESTR I'!Y116</f>
        <v>0</v>
      </c>
      <c r="Z116">
        <f>'SEMESTR I'!Z116</f>
        <v>0</v>
      </c>
      <c r="AA116">
        <f>'SEMESTR I'!AA116</f>
        <v>0</v>
      </c>
      <c r="AB116">
        <f>'SEMESTR I'!AB116</f>
        <v>0</v>
      </c>
      <c r="AC116">
        <f>'SEMESTR I'!AC116</f>
        <v>0</v>
      </c>
      <c r="AD116">
        <f>'SEMESTR I'!AD116</f>
        <v>0</v>
      </c>
      <c r="AE116">
        <f>'SEMESTR I'!AE116</f>
        <v>0</v>
      </c>
      <c r="AF116">
        <f>'SEMESTR I'!AF116</f>
        <v>0</v>
      </c>
      <c r="AG116">
        <f>'SEMESTR I'!AG116</f>
        <v>0</v>
      </c>
      <c r="AH116">
        <f>'SEMESTR I'!AH116</f>
        <v>0</v>
      </c>
      <c r="AI116">
        <f>'SEMESTR I'!AI116</f>
        <v>0</v>
      </c>
    </row>
    <row r="117" spans="1:35">
      <c r="A117">
        <f>'SEMESTR I'!A117</f>
        <v>0</v>
      </c>
      <c r="B117">
        <f>'SEMESTR I'!B117</f>
        <v>0</v>
      </c>
      <c r="C117">
        <f>'SEMESTR I'!C117</f>
        <v>0</v>
      </c>
      <c r="D117">
        <f>'SEMESTR I'!D117</f>
        <v>0</v>
      </c>
      <c r="E117">
        <f>'SEMESTR I'!E117</f>
        <v>0</v>
      </c>
      <c r="F117">
        <f>'SEMESTR I'!F117</f>
        <v>0</v>
      </c>
      <c r="G117">
        <f>'SEMESTR I'!G117</f>
        <v>0</v>
      </c>
      <c r="H117">
        <f>'SEMESTR I'!H117</f>
        <v>0</v>
      </c>
      <c r="I117">
        <f>'SEMESTR I'!I117</f>
        <v>0</v>
      </c>
      <c r="J117">
        <f>'SEMESTR I'!J117</f>
        <v>0</v>
      </c>
      <c r="K117">
        <f>'SEMESTR I'!K117</f>
        <v>0</v>
      </c>
      <c r="L117">
        <f>'SEMESTR I'!L117</f>
        <v>0</v>
      </c>
      <c r="M117">
        <f>'SEMESTR I'!M117</f>
        <v>0</v>
      </c>
      <c r="N117">
        <f>'SEMESTR I'!N117</f>
        <v>0</v>
      </c>
      <c r="O117">
        <f>'SEMESTR I'!O117</f>
        <v>0</v>
      </c>
      <c r="P117">
        <f>'SEMESTR I'!P117</f>
        <v>0</v>
      </c>
      <c r="Q117">
        <f>'SEMESTR I'!Q117</f>
        <v>0</v>
      </c>
      <c r="R117">
        <f>'SEMESTR I'!R117</f>
        <v>0</v>
      </c>
      <c r="S117">
        <f>'SEMESTR I'!S117</f>
        <v>0</v>
      </c>
      <c r="T117">
        <f>'SEMESTR I'!T117</f>
        <v>0</v>
      </c>
      <c r="U117">
        <f>'SEMESTR I'!U117</f>
        <v>0</v>
      </c>
      <c r="V117">
        <f>'SEMESTR I'!V117</f>
        <v>0</v>
      </c>
      <c r="W117">
        <f>'SEMESTR I'!W117</f>
        <v>0</v>
      </c>
      <c r="X117">
        <f>'SEMESTR I'!X117</f>
        <v>0</v>
      </c>
      <c r="Y117">
        <f>'SEMESTR I'!Y117</f>
        <v>0</v>
      </c>
      <c r="Z117">
        <f>'SEMESTR I'!Z117</f>
        <v>0</v>
      </c>
      <c r="AA117">
        <f>'SEMESTR I'!AA117</f>
        <v>0</v>
      </c>
      <c r="AB117">
        <f>'SEMESTR I'!AB117</f>
        <v>0</v>
      </c>
      <c r="AC117">
        <f>'SEMESTR I'!AC117</f>
        <v>0</v>
      </c>
      <c r="AD117">
        <f>'SEMESTR I'!AD117</f>
        <v>0</v>
      </c>
      <c r="AE117">
        <f>'SEMESTR I'!AE117</f>
        <v>0</v>
      </c>
      <c r="AF117">
        <f>'SEMESTR I'!AF117</f>
        <v>0</v>
      </c>
      <c r="AG117">
        <f>'SEMESTR I'!AG117</f>
        <v>0</v>
      </c>
      <c r="AH117">
        <f>'SEMESTR I'!AH117</f>
        <v>0</v>
      </c>
      <c r="AI117">
        <f>'SEMESTR I'!AI117</f>
        <v>0</v>
      </c>
    </row>
    <row r="118" spans="1:35">
      <c r="A118">
        <f>'SEMESTR I'!A118</f>
        <v>0</v>
      </c>
      <c r="B118">
        <f>'SEMESTR I'!B118</f>
        <v>0</v>
      </c>
      <c r="C118">
        <f>'SEMESTR I'!C118</f>
        <v>0</v>
      </c>
      <c r="D118">
        <f>'SEMESTR I'!D118</f>
        <v>0</v>
      </c>
      <c r="E118">
        <f>'SEMESTR I'!E118</f>
        <v>0</v>
      </c>
      <c r="F118">
        <f>'SEMESTR I'!F118</f>
        <v>0</v>
      </c>
      <c r="G118">
        <f>'SEMESTR I'!G118</f>
        <v>0</v>
      </c>
      <c r="H118">
        <f>'SEMESTR I'!H118</f>
        <v>0</v>
      </c>
      <c r="I118">
        <f>'SEMESTR I'!I118</f>
        <v>0</v>
      </c>
      <c r="J118">
        <f>'SEMESTR I'!J118</f>
        <v>0</v>
      </c>
      <c r="K118">
        <f>'SEMESTR I'!K118</f>
        <v>0</v>
      </c>
      <c r="L118">
        <f>'SEMESTR I'!L118</f>
        <v>0</v>
      </c>
      <c r="M118">
        <f>'SEMESTR I'!M118</f>
        <v>0</v>
      </c>
      <c r="N118">
        <f>'SEMESTR I'!N118</f>
        <v>0</v>
      </c>
      <c r="O118">
        <f>'SEMESTR I'!O118</f>
        <v>0</v>
      </c>
      <c r="P118">
        <f>'SEMESTR I'!P118</f>
        <v>0</v>
      </c>
      <c r="Q118">
        <f>'SEMESTR I'!Q118</f>
        <v>0</v>
      </c>
      <c r="R118">
        <f>'SEMESTR I'!R118</f>
        <v>0</v>
      </c>
      <c r="S118">
        <f>'SEMESTR I'!S118</f>
        <v>0</v>
      </c>
      <c r="T118">
        <f>'SEMESTR I'!T118</f>
        <v>0</v>
      </c>
      <c r="U118">
        <f>'SEMESTR I'!U118</f>
        <v>0</v>
      </c>
      <c r="V118">
        <f>'SEMESTR I'!V118</f>
        <v>0</v>
      </c>
      <c r="W118">
        <f>'SEMESTR I'!W118</f>
        <v>0</v>
      </c>
      <c r="X118">
        <f>'SEMESTR I'!X118</f>
        <v>0</v>
      </c>
      <c r="Y118">
        <f>'SEMESTR I'!Y118</f>
        <v>0</v>
      </c>
      <c r="Z118">
        <f>'SEMESTR I'!Z118</f>
        <v>0</v>
      </c>
      <c r="AA118">
        <f>'SEMESTR I'!AA118</f>
        <v>0</v>
      </c>
      <c r="AB118">
        <f>'SEMESTR I'!AB118</f>
        <v>0</v>
      </c>
      <c r="AC118">
        <f>'SEMESTR I'!AC118</f>
        <v>0</v>
      </c>
      <c r="AD118">
        <f>'SEMESTR I'!AD118</f>
        <v>0</v>
      </c>
      <c r="AE118">
        <f>'SEMESTR I'!AE118</f>
        <v>0</v>
      </c>
      <c r="AF118">
        <f>'SEMESTR I'!AF118</f>
        <v>0</v>
      </c>
      <c r="AG118">
        <f>'SEMESTR I'!AG118</f>
        <v>0</v>
      </c>
      <c r="AH118">
        <f>'SEMESTR I'!AH118</f>
        <v>0</v>
      </c>
      <c r="AI118">
        <f>'SEMESTR I'!AI118</f>
        <v>0</v>
      </c>
    </row>
    <row r="119" spans="1:35">
      <c r="A119">
        <f>'SEMESTR I'!A119</f>
        <v>0</v>
      </c>
      <c r="B119">
        <f>'SEMESTR I'!B119</f>
        <v>0</v>
      </c>
      <c r="C119">
        <f>'SEMESTR I'!C119</f>
        <v>0</v>
      </c>
      <c r="D119">
        <f>'SEMESTR I'!D119</f>
        <v>0</v>
      </c>
      <c r="E119">
        <f>'SEMESTR I'!E119</f>
        <v>0</v>
      </c>
      <c r="F119">
        <f>'SEMESTR I'!F119</f>
        <v>0</v>
      </c>
      <c r="G119">
        <f>'SEMESTR I'!G119</f>
        <v>0</v>
      </c>
      <c r="H119">
        <f>'SEMESTR I'!H119</f>
        <v>0</v>
      </c>
      <c r="I119">
        <f>'SEMESTR I'!I119</f>
        <v>0</v>
      </c>
      <c r="J119">
        <f>'SEMESTR I'!J119</f>
        <v>0</v>
      </c>
      <c r="K119">
        <f>'SEMESTR I'!K119</f>
        <v>0</v>
      </c>
      <c r="L119">
        <f>'SEMESTR I'!L119</f>
        <v>0</v>
      </c>
      <c r="M119">
        <f>'SEMESTR I'!M119</f>
        <v>0</v>
      </c>
      <c r="N119">
        <f>'SEMESTR I'!N119</f>
        <v>0</v>
      </c>
      <c r="O119">
        <f>'SEMESTR I'!O119</f>
        <v>0</v>
      </c>
      <c r="P119">
        <f>'SEMESTR I'!P119</f>
        <v>0</v>
      </c>
      <c r="Q119">
        <f>'SEMESTR I'!Q119</f>
        <v>0</v>
      </c>
      <c r="R119">
        <f>'SEMESTR I'!R119</f>
        <v>0</v>
      </c>
      <c r="S119">
        <f>'SEMESTR I'!S119</f>
        <v>0</v>
      </c>
      <c r="T119">
        <f>'SEMESTR I'!T119</f>
        <v>0</v>
      </c>
      <c r="U119">
        <f>'SEMESTR I'!U119</f>
        <v>0</v>
      </c>
      <c r="V119">
        <f>'SEMESTR I'!V119</f>
        <v>0</v>
      </c>
      <c r="W119">
        <f>'SEMESTR I'!W119</f>
        <v>0</v>
      </c>
      <c r="X119">
        <f>'SEMESTR I'!X119</f>
        <v>0</v>
      </c>
      <c r="Y119">
        <f>'SEMESTR I'!Y119</f>
        <v>0</v>
      </c>
      <c r="Z119">
        <f>'SEMESTR I'!Z119</f>
        <v>0</v>
      </c>
      <c r="AA119">
        <f>'SEMESTR I'!AA119</f>
        <v>0</v>
      </c>
      <c r="AB119">
        <f>'SEMESTR I'!AB119</f>
        <v>0</v>
      </c>
      <c r="AC119">
        <f>'SEMESTR I'!AC119</f>
        <v>0</v>
      </c>
      <c r="AD119">
        <f>'SEMESTR I'!AD119</f>
        <v>0</v>
      </c>
      <c r="AE119">
        <f>'SEMESTR I'!AE119</f>
        <v>0</v>
      </c>
      <c r="AF119">
        <f>'SEMESTR I'!AF119</f>
        <v>0</v>
      </c>
      <c r="AG119">
        <f>'SEMESTR I'!AG119</f>
        <v>0</v>
      </c>
      <c r="AH119">
        <f>'SEMESTR I'!AH119</f>
        <v>0</v>
      </c>
      <c r="AI119">
        <f>'SEMESTR I'!AI119</f>
        <v>0</v>
      </c>
    </row>
    <row r="120" spans="1:35">
      <c r="A120">
        <f>'SEMESTR I'!A120</f>
        <v>0</v>
      </c>
      <c r="B120">
        <f>'SEMESTR I'!B120</f>
        <v>0</v>
      </c>
      <c r="C120">
        <f>'SEMESTR I'!C120</f>
        <v>0</v>
      </c>
      <c r="D120">
        <f>'SEMESTR I'!D120</f>
        <v>0</v>
      </c>
      <c r="E120">
        <f>'SEMESTR I'!E120</f>
        <v>0</v>
      </c>
      <c r="F120">
        <f>'SEMESTR I'!F120</f>
        <v>0</v>
      </c>
      <c r="G120">
        <f>'SEMESTR I'!G120</f>
        <v>0</v>
      </c>
      <c r="H120">
        <f>'SEMESTR I'!H120</f>
        <v>0</v>
      </c>
      <c r="I120">
        <f>'SEMESTR I'!I120</f>
        <v>0</v>
      </c>
      <c r="J120">
        <f>'SEMESTR I'!J120</f>
        <v>0</v>
      </c>
      <c r="K120">
        <f>'SEMESTR I'!K120</f>
        <v>0</v>
      </c>
      <c r="L120">
        <f>'SEMESTR I'!L120</f>
        <v>0</v>
      </c>
      <c r="M120">
        <f>'SEMESTR I'!M120</f>
        <v>0</v>
      </c>
      <c r="N120">
        <f>'SEMESTR I'!N120</f>
        <v>0</v>
      </c>
      <c r="O120">
        <f>'SEMESTR I'!O120</f>
        <v>0</v>
      </c>
      <c r="P120">
        <f>'SEMESTR I'!P120</f>
        <v>0</v>
      </c>
      <c r="Q120">
        <f>'SEMESTR I'!Q120</f>
        <v>0</v>
      </c>
      <c r="R120">
        <f>'SEMESTR I'!R120</f>
        <v>0</v>
      </c>
      <c r="S120">
        <f>'SEMESTR I'!S120</f>
        <v>0</v>
      </c>
      <c r="T120">
        <f>'SEMESTR I'!T120</f>
        <v>0</v>
      </c>
      <c r="U120">
        <f>'SEMESTR I'!U120</f>
        <v>0</v>
      </c>
      <c r="V120">
        <f>'SEMESTR I'!V120</f>
        <v>0</v>
      </c>
      <c r="W120">
        <f>'SEMESTR I'!W120</f>
        <v>0</v>
      </c>
      <c r="X120">
        <f>'SEMESTR I'!X120</f>
        <v>0</v>
      </c>
      <c r="Y120">
        <f>'SEMESTR I'!Y120</f>
        <v>0</v>
      </c>
      <c r="Z120">
        <f>'SEMESTR I'!Z120</f>
        <v>0</v>
      </c>
      <c r="AA120">
        <f>'SEMESTR I'!AA120</f>
        <v>0</v>
      </c>
      <c r="AB120">
        <f>'SEMESTR I'!AB120</f>
        <v>0</v>
      </c>
      <c r="AC120">
        <f>'SEMESTR I'!AC120</f>
        <v>0</v>
      </c>
      <c r="AD120">
        <f>'SEMESTR I'!AD120</f>
        <v>0</v>
      </c>
      <c r="AE120">
        <f>'SEMESTR I'!AE120</f>
        <v>0</v>
      </c>
      <c r="AF120">
        <f>'SEMESTR I'!AF120</f>
        <v>0</v>
      </c>
      <c r="AG120">
        <f>'SEMESTR I'!AG120</f>
        <v>0</v>
      </c>
      <c r="AH120">
        <f>'SEMESTR I'!AH120</f>
        <v>0</v>
      </c>
      <c r="AI120">
        <f>'SEMESTR I'!AI120</f>
        <v>0</v>
      </c>
    </row>
    <row r="121" spans="1:35">
      <c r="A121">
        <f>'SEMESTR I'!A121</f>
        <v>0</v>
      </c>
      <c r="B121">
        <f>'SEMESTR I'!B121</f>
        <v>0</v>
      </c>
      <c r="C121">
        <f>'SEMESTR I'!C121</f>
        <v>0</v>
      </c>
      <c r="D121">
        <f>'SEMESTR I'!D121</f>
        <v>0</v>
      </c>
      <c r="E121">
        <f>'SEMESTR I'!E121</f>
        <v>0</v>
      </c>
      <c r="F121">
        <f>'SEMESTR I'!F121</f>
        <v>0</v>
      </c>
      <c r="G121">
        <f>'SEMESTR I'!G121</f>
        <v>0</v>
      </c>
      <c r="H121">
        <f>'SEMESTR I'!H121</f>
        <v>0</v>
      </c>
      <c r="I121">
        <f>'SEMESTR I'!I121</f>
        <v>0</v>
      </c>
      <c r="J121">
        <f>'SEMESTR I'!J121</f>
        <v>0</v>
      </c>
      <c r="K121">
        <f>'SEMESTR I'!K121</f>
        <v>0</v>
      </c>
      <c r="L121">
        <f>'SEMESTR I'!L121</f>
        <v>0</v>
      </c>
      <c r="M121">
        <f>'SEMESTR I'!M121</f>
        <v>0</v>
      </c>
      <c r="N121">
        <f>'SEMESTR I'!N121</f>
        <v>0</v>
      </c>
      <c r="O121">
        <f>'SEMESTR I'!O121</f>
        <v>0</v>
      </c>
      <c r="P121">
        <f>'SEMESTR I'!P121</f>
        <v>0</v>
      </c>
      <c r="Q121">
        <f>'SEMESTR I'!Q121</f>
        <v>0</v>
      </c>
      <c r="R121">
        <f>'SEMESTR I'!R121</f>
        <v>0</v>
      </c>
      <c r="S121">
        <f>'SEMESTR I'!S121</f>
        <v>0</v>
      </c>
      <c r="T121">
        <f>'SEMESTR I'!T121</f>
        <v>0</v>
      </c>
      <c r="U121">
        <f>'SEMESTR I'!U121</f>
        <v>0</v>
      </c>
      <c r="V121">
        <f>'SEMESTR I'!V121</f>
        <v>0</v>
      </c>
      <c r="W121">
        <f>'SEMESTR I'!W121</f>
        <v>0</v>
      </c>
      <c r="X121">
        <f>'SEMESTR I'!X121</f>
        <v>0</v>
      </c>
      <c r="Y121">
        <f>'SEMESTR I'!Y121</f>
        <v>0</v>
      </c>
      <c r="Z121">
        <f>'SEMESTR I'!Z121</f>
        <v>0</v>
      </c>
      <c r="AA121">
        <f>'SEMESTR I'!AA121</f>
        <v>0</v>
      </c>
      <c r="AB121">
        <f>'SEMESTR I'!AB121</f>
        <v>0</v>
      </c>
      <c r="AC121">
        <f>'SEMESTR I'!AC121</f>
        <v>0</v>
      </c>
      <c r="AD121">
        <f>'SEMESTR I'!AD121</f>
        <v>0</v>
      </c>
      <c r="AE121">
        <f>'SEMESTR I'!AE121</f>
        <v>0</v>
      </c>
      <c r="AF121">
        <f>'SEMESTR I'!AF121</f>
        <v>0</v>
      </c>
      <c r="AG121">
        <f>'SEMESTR I'!AG121</f>
        <v>0</v>
      </c>
      <c r="AH121">
        <f>'SEMESTR I'!AH121</f>
        <v>0</v>
      </c>
      <c r="AI121">
        <f>'SEMESTR I'!AI121</f>
        <v>0</v>
      </c>
    </row>
    <row r="122" spans="1:35">
      <c r="A122">
        <f>'SEMESTR I'!A122</f>
        <v>0</v>
      </c>
      <c r="B122">
        <f>'SEMESTR I'!B122</f>
        <v>0</v>
      </c>
      <c r="C122">
        <f>'SEMESTR I'!C122</f>
        <v>0</v>
      </c>
      <c r="D122">
        <f>'SEMESTR I'!D122</f>
        <v>0</v>
      </c>
      <c r="E122">
        <f>'SEMESTR I'!E122</f>
        <v>0</v>
      </c>
      <c r="F122">
        <f>'SEMESTR I'!F122</f>
        <v>0</v>
      </c>
      <c r="G122">
        <f>'SEMESTR I'!G122</f>
        <v>0</v>
      </c>
      <c r="H122">
        <f>'SEMESTR I'!H122</f>
        <v>0</v>
      </c>
      <c r="I122">
        <f>'SEMESTR I'!I122</f>
        <v>0</v>
      </c>
      <c r="J122">
        <f>'SEMESTR I'!J122</f>
        <v>0</v>
      </c>
      <c r="K122">
        <f>'SEMESTR I'!K122</f>
        <v>0</v>
      </c>
      <c r="L122">
        <f>'SEMESTR I'!L122</f>
        <v>0</v>
      </c>
      <c r="M122">
        <f>'SEMESTR I'!M122</f>
        <v>0</v>
      </c>
      <c r="N122">
        <f>'SEMESTR I'!N122</f>
        <v>0</v>
      </c>
      <c r="O122">
        <f>'SEMESTR I'!O122</f>
        <v>0</v>
      </c>
      <c r="P122">
        <f>'SEMESTR I'!P122</f>
        <v>0</v>
      </c>
      <c r="Q122">
        <f>'SEMESTR I'!Q122</f>
        <v>0</v>
      </c>
      <c r="R122">
        <f>'SEMESTR I'!R122</f>
        <v>0</v>
      </c>
      <c r="S122">
        <f>'SEMESTR I'!S122</f>
        <v>0</v>
      </c>
      <c r="T122">
        <f>'SEMESTR I'!T122</f>
        <v>0</v>
      </c>
      <c r="U122">
        <f>'SEMESTR I'!U122</f>
        <v>0</v>
      </c>
      <c r="V122">
        <f>'SEMESTR I'!V122</f>
        <v>0</v>
      </c>
      <c r="W122">
        <f>'SEMESTR I'!W122</f>
        <v>0</v>
      </c>
      <c r="X122">
        <f>'SEMESTR I'!X122</f>
        <v>0</v>
      </c>
      <c r="Y122">
        <f>'SEMESTR I'!Y122</f>
        <v>0</v>
      </c>
      <c r="Z122">
        <f>'SEMESTR I'!Z122</f>
        <v>0</v>
      </c>
      <c r="AA122">
        <f>'SEMESTR I'!AA122</f>
        <v>0</v>
      </c>
      <c r="AB122">
        <f>'SEMESTR I'!AB122</f>
        <v>0</v>
      </c>
      <c r="AC122">
        <f>'SEMESTR I'!AC122</f>
        <v>0</v>
      </c>
      <c r="AD122">
        <f>'SEMESTR I'!AD122</f>
        <v>0</v>
      </c>
      <c r="AE122">
        <f>'SEMESTR I'!AE122</f>
        <v>0</v>
      </c>
      <c r="AF122">
        <f>'SEMESTR I'!AF122</f>
        <v>0</v>
      </c>
      <c r="AG122">
        <f>'SEMESTR I'!AG122</f>
        <v>0</v>
      </c>
      <c r="AH122">
        <f>'SEMESTR I'!AH122</f>
        <v>0</v>
      </c>
      <c r="AI122">
        <f>'SEMESTR I'!AI122</f>
        <v>0</v>
      </c>
    </row>
    <row r="123" spans="1:35">
      <c r="A123">
        <f>'SEMESTR I'!A123</f>
        <v>0</v>
      </c>
      <c r="B123">
        <f>'SEMESTR I'!B123</f>
        <v>0</v>
      </c>
      <c r="C123">
        <f>'SEMESTR I'!C123</f>
        <v>0</v>
      </c>
      <c r="D123">
        <f>'SEMESTR I'!D123</f>
        <v>0</v>
      </c>
      <c r="E123">
        <f>'SEMESTR I'!E123</f>
        <v>0</v>
      </c>
      <c r="F123">
        <f>'SEMESTR I'!F123</f>
        <v>0</v>
      </c>
      <c r="G123">
        <f>'SEMESTR I'!G123</f>
        <v>0</v>
      </c>
      <c r="H123">
        <f>'SEMESTR I'!H123</f>
        <v>0</v>
      </c>
      <c r="I123">
        <f>'SEMESTR I'!I123</f>
        <v>0</v>
      </c>
      <c r="J123">
        <f>'SEMESTR I'!J123</f>
        <v>0</v>
      </c>
      <c r="K123">
        <f>'SEMESTR I'!K123</f>
        <v>0</v>
      </c>
      <c r="L123">
        <f>'SEMESTR I'!L123</f>
        <v>0</v>
      </c>
      <c r="M123">
        <f>'SEMESTR I'!M123</f>
        <v>0</v>
      </c>
      <c r="N123">
        <f>'SEMESTR I'!N123</f>
        <v>0</v>
      </c>
      <c r="O123">
        <f>'SEMESTR I'!O123</f>
        <v>0</v>
      </c>
      <c r="P123">
        <f>'SEMESTR I'!P123</f>
        <v>0</v>
      </c>
      <c r="Q123">
        <f>'SEMESTR I'!Q123</f>
        <v>0</v>
      </c>
      <c r="R123">
        <f>'SEMESTR I'!R123</f>
        <v>0</v>
      </c>
      <c r="S123">
        <f>'SEMESTR I'!S123</f>
        <v>0</v>
      </c>
      <c r="T123">
        <f>'SEMESTR I'!T123</f>
        <v>0</v>
      </c>
      <c r="U123">
        <f>'SEMESTR I'!U123</f>
        <v>0</v>
      </c>
      <c r="V123">
        <f>'SEMESTR I'!V123</f>
        <v>0</v>
      </c>
      <c r="W123">
        <f>'SEMESTR I'!W123</f>
        <v>0</v>
      </c>
      <c r="X123">
        <f>'SEMESTR I'!X123</f>
        <v>0</v>
      </c>
      <c r="Y123">
        <f>'SEMESTR I'!Y123</f>
        <v>0</v>
      </c>
      <c r="Z123">
        <f>'SEMESTR I'!Z123</f>
        <v>0</v>
      </c>
      <c r="AA123">
        <f>'SEMESTR I'!AA123</f>
        <v>0</v>
      </c>
      <c r="AB123">
        <f>'SEMESTR I'!AB123</f>
        <v>0</v>
      </c>
      <c r="AC123">
        <f>'SEMESTR I'!AC123</f>
        <v>0</v>
      </c>
      <c r="AD123">
        <f>'SEMESTR I'!AD123</f>
        <v>0</v>
      </c>
      <c r="AE123">
        <f>'SEMESTR I'!AE123</f>
        <v>0</v>
      </c>
      <c r="AF123">
        <f>'SEMESTR I'!AF123</f>
        <v>0</v>
      </c>
      <c r="AG123">
        <f>'SEMESTR I'!AG123</f>
        <v>0</v>
      </c>
      <c r="AH123">
        <f>'SEMESTR I'!AH123</f>
        <v>0</v>
      </c>
      <c r="AI123">
        <f>'SEMESTR I'!AI123</f>
        <v>0</v>
      </c>
    </row>
    <row r="124" spans="1:35">
      <c r="A124">
        <f>'SEMESTR I'!A124</f>
        <v>0</v>
      </c>
      <c r="B124">
        <f>'SEMESTR I'!B124</f>
        <v>0</v>
      </c>
      <c r="C124">
        <f>'SEMESTR I'!C124</f>
        <v>0</v>
      </c>
      <c r="D124">
        <f>'SEMESTR I'!D124</f>
        <v>0</v>
      </c>
      <c r="E124">
        <f>'SEMESTR I'!E124</f>
        <v>0</v>
      </c>
      <c r="F124">
        <f>'SEMESTR I'!F124</f>
        <v>0</v>
      </c>
      <c r="G124">
        <f>'SEMESTR I'!G124</f>
        <v>0</v>
      </c>
      <c r="H124">
        <f>'SEMESTR I'!H124</f>
        <v>0</v>
      </c>
      <c r="I124">
        <f>'SEMESTR I'!I124</f>
        <v>0</v>
      </c>
      <c r="J124">
        <f>'SEMESTR I'!J124</f>
        <v>0</v>
      </c>
      <c r="K124">
        <f>'SEMESTR I'!K124</f>
        <v>0</v>
      </c>
      <c r="L124">
        <f>'SEMESTR I'!L124</f>
        <v>0</v>
      </c>
      <c r="M124">
        <f>'SEMESTR I'!M124</f>
        <v>0</v>
      </c>
      <c r="N124">
        <f>'SEMESTR I'!N124</f>
        <v>0</v>
      </c>
      <c r="O124">
        <f>'SEMESTR I'!O124</f>
        <v>0</v>
      </c>
      <c r="P124">
        <f>'SEMESTR I'!P124</f>
        <v>0</v>
      </c>
      <c r="Q124">
        <f>'SEMESTR I'!Q124</f>
        <v>0</v>
      </c>
      <c r="R124">
        <f>'SEMESTR I'!R124</f>
        <v>0</v>
      </c>
      <c r="S124">
        <f>'SEMESTR I'!S124</f>
        <v>0</v>
      </c>
      <c r="T124">
        <f>'SEMESTR I'!T124</f>
        <v>0</v>
      </c>
      <c r="U124">
        <f>'SEMESTR I'!U124</f>
        <v>0</v>
      </c>
      <c r="V124">
        <f>'SEMESTR I'!V124</f>
        <v>0</v>
      </c>
      <c r="W124">
        <f>'SEMESTR I'!W124</f>
        <v>0</v>
      </c>
      <c r="X124">
        <f>'SEMESTR I'!X124</f>
        <v>0</v>
      </c>
      <c r="Y124">
        <f>'SEMESTR I'!Y124</f>
        <v>0</v>
      </c>
      <c r="Z124">
        <f>'SEMESTR I'!Z124</f>
        <v>0</v>
      </c>
      <c r="AA124">
        <f>'SEMESTR I'!AA124</f>
        <v>0</v>
      </c>
      <c r="AB124">
        <f>'SEMESTR I'!AB124</f>
        <v>0</v>
      </c>
      <c r="AC124">
        <f>'SEMESTR I'!AC124</f>
        <v>0</v>
      </c>
      <c r="AD124">
        <f>'SEMESTR I'!AD124</f>
        <v>0</v>
      </c>
      <c r="AE124">
        <f>'SEMESTR I'!AE124</f>
        <v>0</v>
      </c>
      <c r="AF124">
        <f>'SEMESTR I'!AF124</f>
        <v>0</v>
      </c>
      <c r="AG124">
        <f>'SEMESTR I'!AG124</f>
        <v>0</v>
      </c>
      <c r="AH124">
        <f>'SEMESTR I'!AH124</f>
        <v>0</v>
      </c>
      <c r="AI124">
        <f>'SEMESTR I'!AI124</f>
        <v>0</v>
      </c>
    </row>
    <row r="125" spans="1:35">
      <c r="A125">
        <f>'SEMESTR I'!A125</f>
        <v>0</v>
      </c>
      <c r="B125">
        <f>'SEMESTR I'!B125</f>
        <v>0</v>
      </c>
      <c r="C125">
        <f>'SEMESTR I'!C125</f>
        <v>0</v>
      </c>
      <c r="D125">
        <f>'SEMESTR I'!D125</f>
        <v>0</v>
      </c>
      <c r="E125">
        <f>'SEMESTR I'!E125</f>
        <v>0</v>
      </c>
      <c r="F125">
        <f>'SEMESTR I'!F125</f>
        <v>0</v>
      </c>
      <c r="G125">
        <f>'SEMESTR I'!G125</f>
        <v>0</v>
      </c>
      <c r="H125">
        <f>'SEMESTR I'!H125</f>
        <v>0</v>
      </c>
      <c r="I125">
        <f>'SEMESTR I'!I125</f>
        <v>0</v>
      </c>
      <c r="J125">
        <f>'SEMESTR I'!J125</f>
        <v>0</v>
      </c>
      <c r="K125">
        <f>'SEMESTR I'!K125</f>
        <v>0</v>
      </c>
      <c r="L125">
        <f>'SEMESTR I'!L125</f>
        <v>0</v>
      </c>
      <c r="M125">
        <f>'SEMESTR I'!M125</f>
        <v>0</v>
      </c>
      <c r="N125">
        <f>'SEMESTR I'!N125</f>
        <v>0</v>
      </c>
      <c r="O125">
        <f>'SEMESTR I'!O125</f>
        <v>0</v>
      </c>
      <c r="P125">
        <f>'SEMESTR I'!P125</f>
        <v>0</v>
      </c>
      <c r="Q125">
        <f>'SEMESTR I'!Q125</f>
        <v>0</v>
      </c>
      <c r="R125">
        <f>'SEMESTR I'!R125</f>
        <v>0</v>
      </c>
      <c r="S125">
        <f>'SEMESTR I'!S125</f>
        <v>0</v>
      </c>
      <c r="T125">
        <f>'SEMESTR I'!T125</f>
        <v>0</v>
      </c>
      <c r="U125">
        <f>'SEMESTR I'!U125</f>
        <v>0</v>
      </c>
      <c r="V125">
        <f>'SEMESTR I'!V125</f>
        <v>0</v>
      </c>
      <c r="W125">
        <f>'SEMESTR I'!W125</f>
        <v>0</v>
      </c>
      <c r="X125">
        <f>'SEMESTR I'!X125</f>
        <v>0</v>
      </c>
      <c r="Y125">
        <f>'SEMESTR I'!Y125</f>
        <v>0</v>
      </c>
      <c r="Z125">
        <f>'SEMESTR I'!Z125</f>
        <v>0</v>
      </c>
      <c r="AA125">
        <f>'SEMESTR I'!AA125</f>
        <v>0</v>
      </c>
      <c r="AB125">
        <f>'SEMESTR I'!AB125</f>
        <v>0</v>
      </c>
      <c r="AC125">
        <f>'SEMESTR I'!AC125</f>
        <v>0</v>
      </c>
      <c r="AD125">
        <f>'SEMESTR I'!AD125</f>
        <v>0</v>
      </c>
      <c r="AE125">
        <f>'SEMESTR I'!AE125</f>
        <v>0</v>
      </c>
      <c r="AF125">
        <f>'SEMESTR I'!AF125</f>
        <v>0</v>
      </c>
      <c r="AG125">
        <f>'SEMESTR I'!AG125</f>
        <v>0</v>
      </c>
      <c r="AH125">
        <f>'SEMESTR I'!AH125</f>
        <v>0</v>
      </c>
      <c r="AI125">
        <f>'SEMESTR I'!AI125</f>
        <v>0</v>
      </c>
    </row>
    <row r="126" spans="1:35">
      <c r="A126">
        <f>'SEMESTR I'!A126</f>
        <v>0</v>
      </c>
      <c r="B126">
        <f>'SEMESTR I'!B126</f>
        <v>0</v>
      </c>
      <c r="C126">
        <f>'SEMESTR I'!C126</f>
        <v>0</v>
      </c>
      <c r="D126">
        <f>'SEMESTR I'!D126</f>
        <v>0</v>
      </c>
      <c r="E126">
        <f>'SEMESTR I'!E126</f>
        <v>0</v>
      </c>
      <c r="F126">
        <f>'SEMESTR I'!F126</f>
        <v>0</v>
      </c>
      <c r="G126">
        <f>'SEMESTR I'!G126</f>
        <v>0</v>
      </c>
      <c r="H126">
        <f>'SEMESTR I'!H126</f>
        <v>0</v>
      </c>
      <c r="I126">
        <f>'SEMESTR I'!I126</f>
        <v>0</v>
      </c>
      <c r="J126">
        <f>'SEMESTR I'!J126</f>
        <v>0</v>
      </c>
      <c r="K126">
        <f>'SEMESTR I'!K126</f>
        <v>0</v>
      </c>
      <c r="L126">
        <f>'SEMESTR I'!L126</f>
        <v>0</v>
      </c>
      <c r="M126">
        <f>'SEMESTR I'!M126</f>
        <v>0</v>
      </c>
      <c r="N126">
        <f>'SEMESTR I'!N126</f>
        <v>0</v>
      </c>
      <c r="O126">
        <f>'SEMESTR I'!O126</f>
        <v>0</v>
      </c>
      <c r="P126">
        <f>'SEMESTR I'!P126</f>
        <v>0</v>
      </c>
      <c r="Q126">
        <f>'SEMESTR I'!Q126</f>
        <v>0</v>
      </c>
      <c r="R126">
        <f>'SEMESTR I'!R126</f>
        <v>0</v>
      </c>
      <c r="S126">
        <f>'SEMESTR I'!S126</f>
        <v>0</v>
      </c>
      <c r="T126">
        <f>'SEMESTR I'!T126</f>
        <v>0</v>
      </c>
      <c r="U126">
        <f>'SEMESTR I'!U126</f>
        <v>0</v>
      </c>
      <c r="V126">
        <f>'SEMESTR I'!V126</f>
        <v>0</v>
      </c>
      <c r="W126">
        <f>'SEMESTR I'!W126</f>
        <v>0</v>
      </c>
      <c r="X126">
        <f>'SEMESTR I'!X126</f>
        <v>0</v>
      </c>
      <c r="Y126">
        <f>'SEMESTR I'!Y126</f>
        <v>0</v>
      </c>
      <c r="Z126">
        <f>'SEMESTR I'!Z126</f>
        <v>0</v>
      </c>
      <c r="AA126">
        <f>'SEMESTR I'!AA126</f>
        <v>0</v>
      </c>
      <c r="AB126">
        <f>'SEMESTR I'!AB126</f>
        <v>0</v>
      </c>
      <c r="AC126">
        <f>'SEMESTR I'!AC126</f>
        <v>0</v>
      </c>
      <c r="AD126">
        <f>'SEMESTR I'!AD126</f>
        <v>0</v>
      </c>
      <c r="AE126">
        <f>'SEMESTR I'!AE126</f>
        <v>0</v>
      </c>
      <c r="AF126">
        <f>'SEMESTR I'!AF126</f>
        <v>0</v>
      </c>
      <c r="AG126">
        <f>'SEMESTR I'!AG126</f>
        <v>0</v>
      </c>
      <c r="AH126">
        <f>'SEMESTR I'!AH126</f>
        <v>0</v>
      </c>
      <c r="AI126">
        <f>'SEMESTR I'!AI126</f>
        <v>0</v>
      </c>
    </row>
    <row r="127" spans="1:35">
      <c r="A127">
        <f>'SEMESTR I'!A127</f>
        <v>0</v>
      </c>
      <c r="B127">
        <f>'SEMESTR I'!B127</f>
        <v>0</v>
      </c>
      <c r="C127">
        <f>'SEMESTR I'!C127</f>
        <v>0</v>
      </c>
      <c r="D127">
        <f>'SEMESTR I'!D127</f>
        <v>0</v>
      </c>
      <c r="E127">
        <f>'SEMESTR I'!E127</f>
        <v>0</v>
      </c>
      <c r="F127">
        <f>'SEMESTR I'!F127</f>
        <v>0</v>
      </c>
      <c r="G127">
        <f>'SEMESTR I'!G127</f>
        <v>0</v>
      </c>
      <c r="H127">
        <f>'SEMESTR I'!H127</f>
        <v>0</v>
      </c>
      <c r="I127">
        <f>'SEMESTR I'!I127</f>
        <v>0</v>
      </c>
      <c r="J127">
        <f>'SEMESTR I'!J127</f>
        <v>0</v>
      </c>
      <c r="K127">
        <f>'SEMESTR I'!K127</f>
        <v>0</v>
      </c>
      <c r="L127">
        <f>'SEMESTR I'!L127</f>
        <v>0</v>
      </c>
      <c r="M127">
        <f>'SEMESTR I'!M127</f>
        <v>0</v>
      </c>
      <c r="N127">
        <f>'SEMESTR I'!N127</f>
        <v>0</v>
      </c>
      <c r="O127">
        <f>'SEMESTR I'!O127</f>
        <v>0</v>
      </c>
      <c r="P127">
        <f>'SEMESTR I'!P127</f>
        <v>0</v>
      </c>
      <c r="Q127">
        <f>'SEMESTR I'!Q127</f>
        <v>0</v>
      </c>
      <c r="R127">
        <f>'SEMESTR I'!R127</f>
        <v>0</v>
      </c>
      <c r="S127">
        <f>'SEMESTR I'!S127</f>
        <v>0</v>
      </c>
      <c r="T127">
        <f>'SEMESTR I'!T127</f>
        <v>0</v>
      </c>
      <c r="U127">
        <f>'SEMESTR I'!U127</f>
        <v>0</v>
      </c>
      <c r="V127">
        <f>'SEMESTR I'!V127</f>
        <v>0</v>
      </c>
      <c r="W127">
        <f>'SEMESTR I'!W127</f>
        <v>0</v>
      </c>
      <c r="X127">
        <f>'SEMESTR I'!X127</f>
        <v>0</v>
      </c>
      <c r="Y127">
        <f>'SEMESTR I'!Y127</f>
        <v>0</v>
      </c>
      <c r="Z127">
        <f>'SEMESTR I'!Z127</f>
        <v>0</v>
      </c>
      <c r="AA127">
        <f>'SEMESTR I'!AA127</f>
        <v>0</v>
      </c>
      <c r="AB127">
        <f>'SEMESTR I'!AB127</f>
        <v>0</v>
      </c>
      <c r="AC127">
        <f>'SEMESTR I'!AC127</f>
        <v>0</v>
      </c>
      <c r="AD127">
        <f>'SEMESTR I'!AD127</f>
        <v>0</v>
      </c>
      <c r="AE127">
        <f>'SEMESTR I'!AE127</f>
        <v>0</v>
      </c>
      <c r="AF127">
        <f>'SEMESTR I'!AF127</f>
        <v>0</v>
      </c>
      <c r="AG127">
        <f>'SEMESTR I'!AG127</f>
        <v>0</v>
      </c>
      <c r="AH127">
        <f>'SEMESTR I'!AH127</f>
        <v>0</v>
      </c>
      <c r="AI127">
        <f>'SEMESTR I'!AI127</f>
        <v>0</v>
      </c>
    </row>
    <row r="128" spans="1:35">
      <c r="A128">
        <f>'SEMESTR I'!A128</f>
        <v>0</v>
      </c>
      <c r="B128">
        <f>'SEMESTR I'!B128</f>
        <v>0</v>
      </c>
      <c r="C128">
        <f>'SEMESTR I'!C128</f>
        <v>0</v>
      </c>
      <c r="D128">
        <f>'SEMESTR I'!D128</f>
        <v>0</v>
      </c>
      <c r="E128">
        <f>'SEMESTR I'!E128</f>
        <v>0</v>
      </c>
      <c r="F128">
        <f>'SEMESTR I'!F128</f>
        <v>0</v>
      </c>
      <c r="G128">
        <f>'SEMESTR I'!G128</f>
        <v>0</v>
      </c>
      <c r="H128">
        <f>'SEMESTR I'!H128</f>
        <v>0</v>
      </c>
      <c r="I128">
        <f>'SEMESTR I'!I128</f>
        <v>0</v>
      </c>
      <c r="J128">
        <f>'SEMESTR I'!J128</f>
        <v>0</v>
      </c>
      <c r="K128">
        <f>'SEMESTR I'!K128</f>
        <v>0</v>
      </c>
      <c r="L128">
        <f>'SEMESTR I'!L128</f>
        <v>0</v>
      </c>
      <c r="M128">
        <f>'SEMESTR I'!M128</f>
        <v>0</v>
      </c>
      <c r="N128">
        <f>'SEMESTR I'!N128</f>
        <v>0</v>
      </c>
      <c r="O128">
        <f>'SEMESTR I'!O128</f>
        <v>0</v>
      </c>
      <c r="P128">
        <f>'SEMESTR I'!P128</f>
        <v>0</v>
      </c>
      <c r="Q128">
        <f>'SEMESTR I'!Q128</f>
        <v>0</v>
      </c>
      <c r="R128">
        <f>'SEMESTR I'!R128</f>
        <v>0</v>
      </c>
      <c r="S128">
        <f>'SEMESTR I'!S128</f>
        <v>0</v>
      </c>
      <c r="T128">
        <f>'SEMESTR I'!T128</f>
        <v>0</v>
      </c>
      <c r="U128">
        <f>'SEMESTR I'!U128</f>
        <v>0</v>
      </c>
      <c r="V128">
        <f>'SEMESTR I'!V128</f>
        <v>0</v>
      </c>
      <c r="W128">
        <f>'SEMESTR I'!W128</f>
        <v>0</v>
      </c>
      <c r="X128">
        <f>'SEMESTR I'!X128</f>
        <v>0</v>
      </c>
      <c r="Y128">
        <f>'SEMESTR I'!Y128</f>
        <v>0</v>
      </c>
      <c r="Z128">
        <f>'SEMESTR I'!Z128</f>
        <v>0</v>
      </c>
      <c r="AA128">
        <f>'SEMESTR I'!AA128</f>
        <v>0</v>
      </c>
      <c r="AB128">
        <f>'SEMESTR I'!AB128</f>
        <v>0</v>
      </c>
      <c r="AC128">
        <f>'SEMESTR I'!AC128</f>
        <v>0</v>
      </c>
      <c r="AD128">
        <f>'SEMESTR I'!AD128</f>
        <v>0</v>
      </c>
      <c r="AE128">
        <f>'SEMESTR I'!AE128</f>
        <v>0</v>
      </c>
      <c r="AF128">
        <f>'SEMESTR I'!AF128</f>
        <v>0</v>
      </c>
      <c r="AG128">
        <f>'SEMESTR I'!AG128</f>
        <v>0</v>
      </c>
      <c r="AH128">
        <f>'SEMESTR I'!AH128</f>
        <v>0</v>
      </c>
      <c r="AI128">
        <f>'SEMESTR I'!AI128</f>
        <v>0</v>
      </c>
    </row>
    <row r="129" spans="1:35">
      <c r="A129">
        <f>'SEMESTR I'!A129</f>
        <v>0</v>
      </c>
      <c r="B129">
        <f>'SEMESTR I'!B129</f>
        <v>0</v>
      </c>
      <c r="C129">
        <f>'SEMESTR I'!C129</f>
        <v>0</v>
      </c>
      <c r="D129">
        <f>'SEMESTR I'!D129</f>
        <v>0</v>
      </c>
      <c r="E129">
        <f>'SEMESTR I'!E129</f>
        <v>0</v>
      </c>
      <c r="F129">
        <f>'SEMESTR I'!F129</f>
        <v>0</v>
      </c>
      <c r="G129">
        <f>'SEMESTR I'!G129</f>
        <v>0</v>
      </c>
      <c r="H129">
        <f>'SEMESTR I'!H129</f>
        <v>0</v>
      </c>
      <c r="I129">
        <f>'SEMESTR I'!I129</f>
        <v>0</v>
      </c>
      <c r="J129">
        <f>'SEMESTR I'!J129</f>
        <v>0</v>
      </c>
      <c r="K129">
        <f>'SEMESTR I'!K129</f>
        <v>0</v>
      </c>
      <c r="L129">
        <f>'SEMESTR I'!L129</f>
        <v>0</v>
      </c>
      <c r="M129">
        <f>'SEMESTR I'!M129</f>
        <v>0</v>
      </c>
      <c r="N129">
        <f>'SEMESTR I'!N129</f>
        <v>0</v>
      </c>
      <c r="O129">
        <f>'SEMESTR I'!O129</f>
        <v>0</v>
      </c>
      <c r="P129">
        <f>'SEMESTR I'!P129</f>
        <v>0</v>
      </c>
      <c r="Q129">
        <f>'SEMESTR I'!Q129</f>
        <v>0</v>
      </c>
      <c r="R129">
        <f>'SEMESTR I'!R129</f>
        <v>0</v>
      </c>
      <c r="S129">
        <f>'SEMESTR I'!S129</f>
        <v>0</v>
      </c>
      <c r="T129">
        <f>'SEMESTR I'!T129</f>
        <v>0</v>
      </c>
      <c r="U129">
        <f>'SEMESTR I'!U129</f>
        <v>0</v>
      </c>
      <c r="V129">
        <f>'SEMESTR I'!V129</f>
        <v>0</v>
      </c>
      <c r="W129">
        <f>'SEMESTR I'!W129</f>
        <v>0</v>
      </c>
      <c r="X129">
        <f>'SEMESTR I'!X129</f>
        <v>0</v>
      </c>
      <c r="Y129">
        <f>'SEMESTR I'!Y129</f>
        <v>0</v>
      </c>
      <c r="Z129">
        <f>'SEMESTR I'!Z129</f>
        <v>0</v>
      </c>
      <c r="AA129">
        <f>'SEMESTR I'!AA129</f>
        <v>0</v>
      </c>
      <c r="AB129">
        <f>'SEMESTR I'!AB129</f>
        <v>0</v>
      </c>
      <c r="AC129">
        <f>'SEMESTR I'!AC129</f>
        <v>0</v>
      </c>
      <c r="AD129">
        <f>'SEMESTR I'!AD129</f>
        <v>0</v>
      </c>
      <c r="AE129">
        <f>'SEMESTR I'!AE129</f>
        <v>0</v>
      </c>
      <c r="AF129">
        <f>'SEMESTR I'!AF129</f>
        <v>0</v>
      </c>
      <c r="AG129">
        <f>'SEMESTR I'!AG129</f>
        <v>0</v>
      </c>
      <c r="AH129">
        <f>'SEMESTR I'!AH129</f>
        <v>0</v>
      </c>
      <c r="AI129">
        <f>'SEMESTR I'!AI129</f>
        <v>0</v>
      </c>
    </row>
    <row r="130" spans="1:35">
      <c r="A130">
        <f>'SEMESTR I'!A130</f>
        <v>0</v>
      </c>
      <c r="B130">
        <f>'SEMESTR I'!B130</f>
        <v>0</v>
      </c>
      <c r="C130">
        <f>'SEMESTR I'!C130</f>
        <v>0</v>
      </c>
      <c r="D130">
        <f>'SEMESTR I'!D130</f>
        <v>0</v>
      </c>
      <c r="E130">
        <f>'SEMESTR I'!E130</f>
        <v>0</v>
      </c>
      <c r="F130">
        <f>'SEMESTR I'!F130</f>
        <v>0</v>
      </c>
      <c r="G130">
        <f>'SEMESTR I'!G130</f>
        <v>0</v>
      </c>
      <c r="H130">
        <f>'SEMESTR I'!H130</f>
        <v>0</v>
      </c>
      <c r="I130">
        <f>'SEMESTR I'!I130</f>
        <v>0</v>
      </c>
      <c r="J130">
        <f>'SEMESTR I'!J130</f>
        <v>0</v>
      </c>
      <c r="K130">
        <f>'SEMESTR I'!K130</f>
        <v>0</v>
      </c>
      <c r="L130">
        <f>'SEMESTR I'!L130</f>
        <v>0</v>
      </c>
      <c r="M130">
        <f>'SEMESTR I'!M130</f>
        <v>0</v>
      </c>
      <c r="N130">
        <f>'SEMESTR I'!N130</f>
        <v>0</v>
      </c>
      <c r="O130">
        <f>'SEMESTR I'!O130</f>
        <v>0</v>
      </c>
      <c r="P130">
        <f>'SEMESTR I'!P130</f>
        <v>0</v>
      </c>
      <c r="Q130">
        <f>'SEMESTR I'!Q130</f>
        <v>0</v>
      </c>
      <c r="R130">
        <f>'SEMESTR I'!R130</f>
        <v>0</v>
      </c>
      <c r="S130">
        <f>'SEMESTR I'!S130</f>
        <v>0</v>
      </c>
      <c r="T130">
        <f>'SEMESTR I'!T130</f>
        <v>0</v>
      </c>
      <c r="U130">
        <f>'SEMESTR I'!U130</f>
        <v>0</v>
      </c>
      <c r="V130">
        <f>'SEMESTR I'!V130</f>
        <v>0</v>
      </c>
      <c r="W130">
        <f>'SEMESTR I'!W130</f>
        <v>0</v>
      </c>
      <c r="X130">
        <f>'SEMESTR I'!X130</f>
        <v>0</v>
      </c>
      <c r="Y130">
        <f>'SEMESTR I'!Y130</f>
        <v>0</v>
      </c>
      <c r="Z130">
        <f>'SEMESTR I'!Z130</f>
        <v>0</v>
      </c>
      <c r="AA130">
        <f>'SEMESTR I'!AA130</f>
        <v>0</v>
      </c>
      <c r="AB130">
        <f>'SEMESTR I'!AB130</f>
        <v>0</v>
      </c>
      <c r="AC130">
        <f>'SEMESTR I'!AC130</f>
        <v>0</v>
      </c>
      <c r="AD130">
        <f>'SEMESTR I'!AD130</f>
        <v>0</v>
      </c>
      <c r="AE130">
        <f>'SEMESTR I'!AE130</f>
        <v>0</v>
      </c>
      <c r="AF130">
        <f>'SEMESTR I'!AF130</f>
        <v>0</v>
      </c>
      <c r="AG130">
        <f>'SEMESTR I'!AG130</f>
        <v>0</v>
      </c>
      <c r="AH130">
        <f>'SEMESTR I'!AH130</f>
        <v>0</v>
      </c>
      <c r="AI130">
        <f>'SEMESTR I'!AI130</f>
        <v>0</v>
      </c>
    </row>
    <row r="131" spans="1:35">
      <c r="A131">
        <f>'SEMESTR I'!A131</f>
        <v>0</v>
      </c>
      <c r="B131">
        <f>'SEMESTR I'!B131</f>
        <v>0</v>
      </c>
      <c r="C131">
        <f>'SEMESTR I'!C131</f>
        <v>0</v>
      </c>
      <c r="D131">
        <f>'SEMESTR I'!D131</f>
        <v>0</v>
      </c>
      <c r="E131">
        <f>'SEMESTR I'!E131</f>
        <v>0</v>
      </c>
      <c r="F131">
        <f>'SEMESTR I'!F131</f>
        <v>0</v>
      </c>
      <c r="G131">
        <f>'SEMESTR I'!G131</f>
        <v>0</v>
      </c>
      <c r="H131">
        <f>'SEMESTR I'!H131</f>
        <v>0</v>
      </c>
      <c r="I131">
        <f>'SEMESTR I'!I131</f>
        <v>0</v>
      </c>
      <c r="J131">
        <f>'SEMESTR I'!J131</f>
        <v>0</v>
      </c>
      <c r="K131">
        <f>'SEMESTR I'!K131</f>
        <v>0</v>
      </c>
      <c r="L131">
        <f>'SEMESTR I'!L131</f>
        <v>0</v>
      </c>
      <c r="M131">
        <f>'SEMESTR I'!M131</f>
        <v>0</v>
      </c>
      <c r="N131">
        <f>'SEMESTR I'!N131</f>
        <v>0</v>
      </c>
      <c r="O131">
        <f>'SEMESTR I'!O131</f>
        <v>0</v>
      </c>
      <c r="P131">
        <f>'SEMESTR I'!P131</f>
        <v>0</v>
      </c>
      <c r="Q131">
        <f>'SEMESTR I'!Q131</f>
        <v>0</v>
      </c>
      <c r="R131">
        <f>'SEMESTR I'!R131</f>
        <v>0</v>
      </c>
      <c r="S131">
        <f>'SEMESTR I'!S131</f>
        <v>0</v>
      </c>
      <c r="T131">
        <f>'SEMESTR I'!T131</f>
        <v>0</v>
      </c>
      <c r="U131">
        <f>'SEMESTR I'!U131</f>
        <v>0</v>
      </c>
      <c r="V131">
        <f>'SEMESTR I'!V131</f>
        <v>0</v>
      </c>
      <c r="W131">
        <f>'SEMESTR I'!W131</f>
        <v>0</v>
      </c>
      <c r="X131">
        <f>'SEMESTR I'!X131</f>
        <v>0</v>
      </c>
      <c r="Y131">
        <f>'SEMESTR I'!Y131</f>
        <v>0</v>
      </c>
      <c r="Z131">
        <f>'SEMESTR I'!Z131</f>
        <v>0</v>
      </c>
      <c r="AA131">
        <f>'SEMESTR I'!AA131</f>
        <v>0</v>
      </c>
      <c r="AB131">
        <f>'SEMESTR I'!AB131</f>
        <v>0</v>
      </c>
      <c r="AC131">
        <f>'SEMESTR I'!AC131</f>
        <v>0</v>
      </c>
      <c r="AD131">
        <f>'SEMESTR I'!AD131</f>
        <v>0</v>
      </c>
      <c r="AE131">
        <f>'SEMESTR I'!AE131</f>
        <v>0</v>
      </c>
      <c r="AF131">
        <f>'SEMESTR I'!AF131</f>
        <v>0</v>
      </c>
      <c r="AG131">
        <f>'SEMESTR I'!AG131</f>
        <v>0</v>
      </c>
      <c r="AH131">
        <f>'SEMESTR I'!AH131</f>
        <v>0</v>
      </c>
      <c r="AI131">
        <f>'SEMESTR I'!AI131</f>
        <v>0</v>
      </c>
    </row>
    <row r="132" spans="1:35">
      <c r="A132">
        <f>'SEMESTR I'!A132</f>
        <v>0</v>
      </c>
      <c r="B132">
        <f>'SEMESTR I'!B132</f>
        <v>0</v>
      </c>
      <c r="C132">
        <f>'SEMESTR I'!C132</f>
        <v>0</v>
      </c>
      <c r="D132">
        <f>'SEMESTR I'!D132</f>
        <v>0</v>
      </c>
      <c r="E132">
        <f>'SEMESTR I'!E132</f>
        <v>0</v>
      </c>
      <c r="F132">
        <f>'SEMESTR I'!F132</f>
        <v>0</v>
      </c>
      <c r="G132">
        <f>'SEMESTR I'!G132</f>
        <v>0</v>
      </c>
      <c r="H132">
        <f>'SEMESTR I'!H132</f>
        <v>0</v>
      </c>
      <c r="I132">
        <f>'SEMESTR I'!I132</f>
        <v>0</v>
      </c>
      <c r="J132">
        <f>'SEMESTR I'!J132</f>
        <v>0</v>
      </c>
      <c r="K132">
        <f>'SEMESTR I'!K132</f>
        <v>0</v>
      </c>
      <c r="L132">
        <f>'SEMESTR I'!L132</f>
        <v>0</v>
      </c>
      <c r="M132">
        <f>'SEMESTR I'!M132</f>
        <v>0</v>
      </c>
      <c r="N132">
        <f>'SEMESTR I'!N132</f>
        <v>0</v>
      </c>
      <c r="O132">
        <f>'SEMESTR I'!O132</f>
        <v>0</v>
      </c>
      <c r="P132">
        <f>'SEMESTR I'!P132</f>
        <v>0</v>
      </c>
      <c r="Q132">
        <f>'SEMESTR I'!Q132</f>
        <v>0</v>
      </c>
      <c r="R132">
        <f>'SEMESTR I'!R132</f>
        <v>0</v>
      </c>
      <c r="S132">
        <f>'SEMESTR I'!S132</f>
        <v>0</v>
      </c>
      <c r="T132">
        <f>'SEMESTR I'!T132</f>
        <v>0</v>
      </c>
      <c r="U132">
        <f>'SEMESTR I'!U132</f>
        <v>0</v>
      </c>
      <c r="V132">
        <f>'SEMESTR I'!V132</f>
        <v>0</v>
      </c>
      <c r="W132">
        <f>'SEMESTR I'!W132</f>
        <v>0</v>
      </c>
      <c r="X132">
        <f>'SEMESTR I'!X132</f>
        <v>0</v>
      </c>
      <c r="Y132">
        <f>'SEMESTR I'!Y132</f>
        <v>0</v>
      </c>
      <c r="Z132">
        <f>'SEMESTR I'!Z132</f>
        <v>0</v>
      </c>
      <c r="AA132">
        <f>'SEMESTR I'!AA132</f>
        <v>0</v>
      </c>
      <c r="AB132">
        <f>'SEMESTR I'!AB132</f>
        <v>0</v>
      </c>
      <c r="AC132">
        <f>'SEMESTR I'!AC132</f>
        <v>0</v>
      </c>
      <c r="AD132">
        <f>'SEMESTR I'!AD132</f>
        <v>0</v>
      </c>
      <c r="AE132">
        <f>'SEMESTR I'!AE132</f>
        <v>0</v>
      </c>
      <c r="AF132">
        <f>'SEMESTR I'!AF132</f>
        <v>0</v>
      </c>
      <c r="AG132">
        <f>'SEMESTR I'!AG132</f>
        <v>0</v>
      </c>
      <c r="AH132">
        <f>'SEMESTR I'!AH132</f>
        <v>0</v>
      </c>
      <c r="AI132">
        <f>'SEMESTR I'!AI132</f>
        <v>0</v>
      </c>
    </row>
    <row r="133" spans="1:35">
      <c r="A133">
        <f>'SEMESTR I'!A133</f>
        <v>0</v>
      </c>
      <c r="B133">
        <f>'SEMESTR I'!B133</f>
        <v>0</v>
      </c>
      <c r="C133">
        <f>'SEMESTR I'!C133</f>
        <v>0</v>
      </c>
      <c r="D133">
        <f>'SEMESTR I'!D133</f>
        <v>0</v>
      </c>
      <c r="E133">
        <f>'SEMESTR I'!E133</f>
        <v>0</v>
      </c>
      <c r="F133">
        <f>'SEMESTR I'!F133</f>
        <v>0</v>
      </c>
      <c r="G133">
        <f>'SEMESTR I'!G133</f>
        <v>0</v>
      </c>
      <c r="H133">
        <f>'SEMESTR I'!H133</f>
        <v>0</v>
      </c>
      <c r="I133">
        <f>'SEMESTR I'!I133</f>
        <v>0</v>
      </c>
      <c r="J133">
        <f>'SEMESTR I'!J133</f>
        <v>0</v>
      </c>
      <c r="K133">
        <f>'SEMESTR I'!K133</f>
        <v>0</v>
      </c>
      <c r="L133">
        <f>'SEMESTR I'!L133</f>
        <v>0</v>
      </c>
      <c r="M133">
        <f>'SEMESTR I'!M133</f>
        <v>0</v>
      </c>
      <c r="N133">
        <f>'SEMESTR I'!N133</f>
        <v>0</v>
      </c>
      <c r="O133">
        <f>'SEMESTR I'!O133</f>
        <v>0</v>
      </c>
      <c r="P133">
        <f>'SEMESTR I'!P133</f>
        <v>0</v>
      </c>
      <c r="Q133">
        <f>'SEMESTR I'!Q133</f>
        <v>0</v>
      </c>
      <c r="R133">
        <f>'SEMESTR I'!R133</f>
        <v>0</v>
      </c>
      <c r="S133">
        <f>'SEMESTR I'!S133</f>
        <v>0</v>
      </c>
      <c r="T133">
        <f>'SEMESTR I'!T133</f>
        <v>0</v>
      </c>
      <c r="U133">
        <f>'SEMESTR I'!U133</f>
        <v>0</v>
      </c>
      <c r="V133">
        <f>'SEMESTR I'!V133</f>
        <v>0</v>
      </c>
      <c r="W133">
        <f>'SEMESTR I'!W133</f>
        <v>0</v>
      </c>
      <c r="X133">
        <f>'SEMESTR I'!X133</f>
        <v>0</v>
      </c>
      <c r="Y133">
        <f>'SEMESTR I'!Y133</f>
        <v>0</v>
      </c>
      <c r="Z133">
        <f>'SEMESTR I'!Z133</f>
        <v>0</v>
      </c>
      <c r="AA133">
        <f>'SEMESTR I'!AA133</f>
        <v>0</v>
      </c>
      <c r="AB133">
        <f>'SEMESTR I'!AB133</f>
        <v>0</v>
      </c>
      <c r="AC133">
        <f>'SEMESTR I'!AC133</f>
        <v>0</v>
      </c>
      <c r="AD133">
        <f>'SEMESTR I'!AD133</f>
        <v>0</v>
      </c>
      <c r="AE133">
        <f>'SEMESTR I'!AE133</f>
        <v>0</v>
      </c>
      <c r="AF133">
        <f>'SEMESTR I'!AF133</f>
        <v>0</v>
      </c>
      <c r="AG133">
        <f>'SEMESTR I'!AG133</f>
        <v>0</v>
      </c>
      <c r="AH133">
        <f>'SEMESTR I'!AH133</f>
        <v>0</v>
      </c>
      <c r="AI133">
        <f>'SEMESTR I'!AI133</f>
        <v>0</v>
      </c>
    </row>
    <row r="134" spans="1:35">
      <c r="A134">
        <f>'SEMESTR I'!A134</f>
        <v>0</v>
      </c>
      <c r="B134">
        <f>'SEMESTR I'!B134</f>
        <v>0</v>
      </c>
      <c r="C134">
        <f>'SEMESTR I'!C134</f>
        <v>0</v>
      </c>
      <c r="D134">
        <f>'SEMESTR I'!D134</f>
        <v>0</v>
      </c>
      <c r="E134">
        <f>'SEMESTR I'!E134</f>
        <v>0</v>
      </c>
      <c r="F134">
        <f>'SEMESTR I'!F134</f>
        <v>0</v>
      </c>
      <c r="G134">
        <f>'SEMESTR I'!G134</f>
        <v>0</v>
      </c>
      <c r="H134">
        <f>'SEMESTR I'!H134</f>
        <v>0</v>
      </c>
      <c r="I134">
        <f>'SEMESTR I'!I134</f>
        <v>0</v>
      </c>
      <c r="J134">
        <f>'SEMESTR I'!J134</f>
        <v>0</v>
      </c>
      <c r="K134">
        <f>'SEMESTR I'!K134</f>
        <v>0</v>
      </c>
      <c r="L134">
        <f>'SEMESTR I'!L134</f>
        <v>0</v>
      </c>
      <c r="M134">
        <f>'SEMESTR I'!M134</f>
        <v>0</v>
      </c>
      <c r="N134">
        <f>'SEMESTR I'!N134</f>
        <v>0</v>
      </c>
      <c r="O134">
        <f>'SEMESTR I'!O134</f>
        <v>0</v>
      </c>
      <c r="P134">
        <f>'SEMESTR I'!P134</f>
        <v>0</v>
      </c>
      <c r="Q134">
        <f>'SEMESTR I'!Q134</f>
        <v>0</v>
      </c>
      <c r="R134">
        <f>'SEMESTR I'!R134</f>
        <v>0</v>
      </c>
      <c r="S134">
        <f>'SEMESTR I'!S134</f>
        <v>0</v>
      </c>
      <c r="T134">
        <f>'SEMESTR I'!T134</f>
        <v>0</v>
      </c>
      <c r="U134">
        <f>'SEMESTR I'!U134</f>
        <v>0</v>
      </c>
      <c r="V134">
        <f>'SEMESTR I'!V134</f>
        <v>0</v>
      </c>
      <c r="W134">
        <f>'SEMESTR I'!W134</f>
        <v>0</v>
      </c>
      <c r="X134">
        <f>'SEMESTR I'!X134</f>
        <v>0</v>
      </c>
      <c r="Y134">
        <f>'SEMESTR I'!Y134</f>
        <v>0</v>
      </c>
      <c r="Z134">
        <f>'SEMESTR I'!Z134</f>
        <v>0</v>
      </c>
      <c r="AA134">
        <f>'SEMESTR I'!AA134</f>
        <v>0</v>
      </c>
      <c r="AB134">
        <f>'SEMESTR I'!AB134</f>
        <v>0</v>
      </c>
      <c r="AC134">
        <f>'SEMESTR I'!AC134</f>
        <v>0</v>
      </c>
      <c r="AD134">
        <f>'SEMESTR I'!AD134</f>
        <v>0</v>
      </c>
      <c r="AE134">
        <f>'SEMESTR I'!AE134</f>
        <v>0</v>
      </c>
      <c r="AF134">
        <f>'SEMESTR I'!AF134</f>
        <v>0</v>
      </c>
      <c r="AG134">
        <f>'SEMESTR I'!AG134</f>
        <v>0</v>
      </c>
      <c r="AH134">
        <f>'SEMESTR I'!AH134</f>
        <v>0</v>
      </c>
      <c r="AI134">
        <f>'SEMESTR I'!AI134</f>
        <v>0</v>
      </c>
    </row>
    <row r="135" spans="1:35">
      <c r="A135">
        <f>'SEMESTR I'!A135</f>
        <v>0</v>
      </c>
      <c r="B135">
        <f>'SEMESTR I'!B135</f>
        <v>0</v>
      </c>
      <c r="C135">
        <f>'SEMESTR I'!C135</f>
        <v>0</v>
      </c>
      <c r="D135">
        <f>'SEMESTR I'!D135</f>
        <v>0</v>
      </c>
      <c r="E135">
        <f>'SEMESTR I'!E135</f>
        <v>0</v>
      </c>
      <c r="F135">
        <f>'SEMESTR I'!F135</f>
        <v>0</v>
      </c>
      <c r="G135">
        <f>'SEMESTR I'!G135</f>
        <v>0</v>
      </c>
      <c r="H135">
        <f>'SEMESTR I'!H135</f>
        <v>0</v>
      </c>
      <c r="I135">
        <f>'SEMESTR I'!I135</f>
        <v>0</v>
      </c>
      <c r="J135">
        <f>'SEMESTR I'!J135</f>
        <v>0</v>
      </c>
      <c r="K135">
        <f>'SEMESTR I'!K135</f>
        <v>0</v>
      </c>
      <c r="L135">
        <f>'SEMESTR I'!L135</f>
        <v>0</v>
      </c>
      <c r="M135">
        <f>'SEMESTR I'!M135</f>
        <v>0</v>
      </c>
      <c r="N135">
        <f>'SEMESTR I'!N135</f>
        <v>0</v>
      </c>
      <c r="O135">
        <f>'SEMESTR I'!O135</f>
        <v>0</v>
      </c>
      <c r="P135">
        <f>'SEMESTR I'!P135</f>
        <v>0</v>
      </c>
      <c r="Q135">
        <f>'SEMESTR I'!Q135</f>
        <v>0</v>
      </c>
      <c r="R135">
        <f>'SEMESTR I'!R135</f>
        <v>0</v>
      </c>
      <c r="S135">
        <f>'SEMESTR I'!S135</f>
        <v>0</v>
      </c>
      <c r="T135">
        <f>'SEMESTR I'!T135</f>
        <v>0</v>
      </c>
      <c r="U135">
        <f>'SEMESTR I'!U135</f>
        <v>0</v>
      </c>
      <c r="V135">
        <f>'SEMESTR I'!V135</f>
        <v>0</v>
      </c>
      <c r="W135">
        <f>'SEMESTR I'!W135</f>
        <v>0</v>
      </c>
      <c r="X135">
        <f>'SEMESTR I'!X135</f>
        <v>0</v>
      </c>
      <c r="Y135">
        <f>'SEMESTR I'!Y135</f>
        <v>0</v>
      </c>
      <c r="Z135">
        <f>'SEMESTR I'!Z135</f>
        <v>0</v>
      </c>
      <c r="AA135">
        <f>'SEMESTR I'!AA135</f>
        <v>0</v>
      </c>
      <c r="AB135">
        <f>'SEMESTR I'!AB135</f>
        <v>0</v>
      </c>
      <c r="AC135">
        <f>'SEMESTR I'!AC135</f>
        <v>0</v>
      </c>
      <c r="AD135">
        <f>'SEMESTR I'!AD135</f>
        <v>0</v>
      </c>
      <c r="AE135">
        <f>'SEMESTR I'!AE135</f>
        <v>0</v>
      </c>
      <c r="AF135">
        <f>'SEMESTR I'!AF135</f>
        <v>0</v>
      </c>
      <c r="AG135">
        <f>'SEMESTR I'!AG135</f>
        <v>0</v>
      </c>
      <c r="AH135">
        <f>'SEMESTR I'!AH135</f>
        <v>0</v>
      </c>
      <c r="AI135">
        <f>'SEMESTR I'!AI135</f>
        <v>0</v>
      </c>
    </row>
    <row r="136" spans="1:35">
      <c r="A136">
        <f>'SEMESTR I'!A136</f>
        <v>0</v>
      </c>
      <c r="B136">
        <f>'SEMESTR I'!B136</f>
        <v>0</v>
      </c>
      <c r="C136">
        <f>'SEMESTR I'!C136</f>
        <v>0</v>
      </c>
      <c r="D136">
        <f>'SEMESTR I'!D136</f>
        <v>0</v>
      </c>
      <c r="E136">
        <f>'SEMESTR I'!E136</f>
        <v>0</v>
      </c>
      <c r="F136">
        <f>'SEMESTR I'!F136</f>
        <v>0</v>
      </c>
      <c r="G136">
        <f>'SEMESTR I'!G136</f>
        <v>0</v>
      </c>
      <c r="H136">
        <f>'SEMESTR I'!H136</f>
        <v>0</v>
      </c>
      <c r="I136">
        <f>'SEMESTR I'!I136</f>
        <v>0</v>
      </c>
      <c r="J136">
        <f>'SEMESTR I'!J136</f>
        <v>0</v>
      </c>
      <c r="K136">
        <f>'SEMESTR I'!K136</f>
        <v>0</v>
      </c>
      <c r="L136">
        <f>'SEMESTR I'!L136</f>
        <v>0</v>
      </c>
      <c r="M136">
        <f>'SEMESTR I'!M136</f>
        <v>0</v>
      </c>
      <c r="N136">
        <f>'SEMESTR I'!N136</f>
        <v>0</v>
      </c>
      <c r="O136">
        <f>'SEMESTR I'!O136</f>
        <v>0</v>
      </c>
      <c r="P136">
        <f>'SEMESTR I'!P136</f>
        <v>0</v>
      </c>
      <c r="Q136">
        <f>'SEMESTR I'!Q136</f>
        <v>0</v>
      </c>
      <c r="R136">
        <f>'SEMESTR I'!R136</f>
        <v>0</v>
      </c>
      <c r="S136">
        <f>'SEMESTR I'!S136</f>
        <v>0</v>
      </c>
      <c r="T136">
        <f>'SEMESTR I'!T136</f>
        <v>0</v>
      </c>
      <c r="U136">
        <f>'SEMESTR I'!U136</f>
        <v>0</v>
      </c>
      <c r="V136">
        <f>'SEMESTR I'!V136</f>
        <v>0</v>
      </c>
      <c r="W136">
        <f>'SEMESTR I'!W136</f>
        <v>0</v>
      </c>
      <c r="X136">
        <f>'SEMESTR I'!X136</f>
        <v>0</v>
      </c>
      <c r="Y136">
        <f>'SEMESTR I'!Y136</f>
        <v>0</v>
      </c>
      <c r="Z136">
        <f>'SEMESTR I'!Z136</f>
        <v>0</v>
      </c>
      <c r="AA136">
        <f>'SEMESTR I'!AA136</f>
        <v>0</v>
      </c>
      <c r="AB136">
        <f>'SEMESTR I'!AB136</f>
        <v>0</v>
      </c>
      <c r="AC136">
        <f>'SEMESTR I'!AC136</f>
        <v>0</v>
      </c>
      <c r="AD136">
        <f>'SEMESTR I'!AD136</f>
        <v>0</v>
      </c>
      <c r="AE136">
        <f>'SEMESTR I'!AE136</f>
        <v>0</v>
      </c>
      <c r="AF136">
        <f>'SEMESTR I'!AF136</f>
        <v>0</v>
      </c>
      <c r="AG136">
        <f>'SEMESTR I'!AG136</f>
        <v>0</v>
      </c>
      <c r="AH136">
        <f>'SEMESTR I'!AH136</f>
        <v>0</v>
      </c>
      <c r="AI136">
        <f>'SEMESTR I'!AI136</f>
        <v>0</v>
      </c>
    </row>
    <row r="137" spans="1:35">
      <c r="A137">
        <f>'SEMESTR I'!A137</f>
        <v>0</v>
      </c>
      <c r="B137">
        <f>'SEMESTR I'!B137</f>
        <v>0</v>
      </c>
      <c r="C137">
        <f>'SEMESTR I'!C137</f>
        <v>0</v>
      </c>
      <c r="D137">
        <f>'SEMESTR I'!D137</f>
        <v>0</v>
      </c>
      <c r="E137">
        <f>'SEMESTR I'!E137</f>
        <v>0</v>
      </c>
      <c r="F137">
        <f>'SEMESTR I'!F137</f>
        <v>0</v>
      </c>
      <c r="G137">
        <f>'SEMESTR I'!G137</f>
        <v>0</v>
      </c>
      <c r="H137">
        <f>'SEMESTR I'!H137</f>
        <v>0</v>
      </c>
      <c r="I137">
        <f>'SEMESTR I'!I137</f>
        <v>0</v>
      </c>
      <c r="J137">
        <f>'SEMESTR I'!J137</f>
        <v>0</v>
      </c>
      <c r="K137">
        <f>'SEMESTR I'!K137</f>
        <v>0</v>
      </c>
      <c r="L137">
        <f>'SEMESTR I'!L137</f>
        <v>0</v>
      </c>
      <c r="M137">
        <f>'SEMESTR I'!M137</f>
        <v>0</v>
      </c>
      <c r="N137">
        <f>'SEMESTR I'!N137</f>
        <v>0</v>
      </c>
      <c r="O137">
        <f>'SEMESTR I'!O137</f>
        <v>0</v>
      </c>
      <c r="P137">
        <f>'SEMESTR I'!P137</f>
        <v>0</v>
      </c>
      <c r="Q137">
        <f>'SEMESTR I'!Q137</f>
        <v>0</v>
      </c>
      <c r="R137">
        <f>'SEMESTR I'!R137</f>
        <v>0</v>
      </c>
      <c r="S137">
        <f>'SEMESTR I'!S137</f>
        <v>0</v>
      </c>
      <c r="T137">
        <f>'SEMESTR I'!T137</f>
        <v>0</v>
      </c>
      <c r="U137">
        <f>'SEMESTR I'!U137</f>
        <v>0</v>
      </c>
      <c r="V137">
        <f>'SEMESTR I'!V137</f>
        <v>0</v>
      </c>
      <c r="W137">
        <f>'SEMESTR I'!W137</f>
        <v>0</v>
      </c>
      <c r="X137">
        <f>'SEMESTR I'!X137</f>
        <v>0</v>
      </c>
      <c r="Y137">
        <f>'SEMESTR I'!Y137</f>
        <v>0</v>
      </c>
      <c r="Z137">
        <f>'SEMESTR I'!Z137</f>
        <v>0</v>
      </c>
      <c r="AA137">
        <f>'SEMESTR I'!AA137</f>
        <v>0</v>
      </c>
      <c r="AB137">
        <f>'SEMESTR I'!AB137</f>
        <v>0</v>
      </c>
      <c r="AC137">
        <f>'SEMESTR I'!AC137</f>
        <v>0</v>
      </c>
      <c r="AD137">
        <f>'SEMESTR I'!AD137</f>
        <v>0</v>
      </c>
      <c r="AE137">
        <f>'SEMESTR I'!AE137</f>
        <v>0</v>
      </c>
      <c r="AF137">
        <f>'SEMESTR I'!AF137</f>
        <v>0</v>
      </c>
      <c r="AG137">
        <f>'SEMESTR I'!AG137</f>
        <v>0</v>
      </c>
      <c r="AH137">
        <f>'SEMESTR I'!AH137</f>
        <v>0</v>
      </c>
      <c r="AI137">
        <f>'SEMESTR I'!AI137</f>
        <v>0</v>
      </c>
    </row>
    <row r="138" spans="1:35">
      <c r="A138">
        <f>'SEMESTR I'!A138</f>
        <v>0</v>
      </c>
      <c r="B138">
        <f>'SEMESTR I'!B138</f>
        <v>0</v>
      </c>
      <c r="C138">
        <f>'SEMESTR I'!C138</f>
        <v>0</v>
      </c>
      <c r="D138">
        <f>'SEMESTR I'!D138</f>
        <v>0</v>
      </c>
      <c r="E138">
        <f>'SEMESTR I'!E138</f>
        <v>0</v>
      </c>
      <c r="F138">
        <f>'SEMESTR I'!F138</f>
        <v>0</v>
      </c>
      <c r="G138">
        <f>'SEMESTR I'!G138</f>
        <v>0</v>
      </c>
      <c r="H138">
        <f>'SEMESTR I'!H138</f>
        <v>0</v>
      </c>
      <c r="I138">
        <f>'SEMESTR I'!I138</f>
        <v>0</v>
      </c>
      <c r="J138">
        <f>'SEMESTR I'!J138</f>
        <v>0</v>
      </c>
      <c r="K138">
        <f>'SEMESTR I'!K138</f>
        <v>0</v>
      </c>
      <c r="L138">
        <f>'SEMESTR I'!L138</f>
        <v>0</v>
      </c>
      <c r="M138">
        <f>'SEMESTR I'!M138</f>
        <v>0</v>
      </c>
      <c r="N138">
        <f>'SEMESTR I'!N138</f>
        <v>0</v>
      </c>
      <c r="O138">
        <f>'SEMESTR I'!O138</f>
        <v>0</v>
      </c>
      <c r="P138">
        <f>'SEMESTR I'!P138</f>
        <v>0</v>
      </c>
      <c r="Q138">
        <f>'SEMESTR I'!Q138</f>
        <v>0</v>
      </c>
      <c r="R138">
        <f>'SEMESTR I'!R138</f>
        <v>0</v>
      </c>
      <c r="S138">
        <f>'SEMESTR I'!S138</f>
        <v>0</v>
      </c>
      <c r="T138">
        <f>'SEMESTR I'!T138</f>
        <v>0</v>
      </c>
      <c r="U138">
        <f>'SEMESTR I'!U138</f>
        <v>0</v>
      </c>
      <c r="V138">
        <f>'SEMESTR I'!V138</f>
        <v>0</v>
      </c>
      <c r="W138">
        <f>'SEMESTR I'!W138</f>
        <v>0</v>
      </c>
      <c r="X138">
        <f>'SEMESTR I'!X138</f>
        <v>0</v>
      </c>
      <c r="Y138">
        <f>'SEMESTR I'!Y138</f>
        <v>0</v>
      </c>
      <c r="Z138">
        <f>'SEMESTR I'!Z138</f>
        <v>0</v>
      </c>
      <c r="AA138">
        <f>'SEMESTR I'!AA138</f>
        <v>0</v>
      </c>
      <c r="AB138">
        <f>'SEMESTR I'!AB138</f>
        <v>0</v>
      </c>
      <c r="AC138">
        <f>'SEMESTR I'!AC138</f>
        <v>0</v>
      </c>
      <c r="AD138">
        <f>'SEMESTR I'!AD138</f>
        <v>0</v>
      </c>
      <c r="AE138">
        <f>'SEMESTR I'!AE138</f>
        <v>0</v>
      </c>
      <c r="AF138">
        <f>'SEMESTR I'!AF138</f>
        <v>0</v>
      </c>
      <c r="AG138">
        <f>'SEMESTR I'!AG138</f>
        <v>0</v>
      </c>
      <c r="AH138">
        <f>'SEMESTR I'!AH138</f>
        <v>0</v>
      </c>
      <c r="AI138">
        <f>'SEMESTR I'!AI138</f>
        <v>0</v>
      </c>
    </row>
    <row r="139" spans="1:35">
      <c r="A139">
        <f>'SEMESTR I'!A139</f>
        <v>0</v>
      </c>
      <c r="B139">
        <f>'SEMESTR I'!B139</f>
        <v>0</v>
      </c>
      <c r="C139">
        <f>'SEMESTR I'!C139</f>
        <v>0</v>
      </c>
      <c r="D139">
        <f>'SEMESTR I'!D139</f>
        <v>0</v>
      </c>
      <c r="E139">
        <f>'SEMESTR I'!E139</f>
        <v>0</v>
      </c>
      <c r="F139">
        <f>'SEMESTR I'!F139</f>
        <v>0</v>
      </c>
      <c r="G139">
        <f>'SEMESTR I'!G139</f>
        <v>0</v>
      </c>
      <c r="H139">
        <f>'SEMESTR I'!H139</f>
        <v>0</v>
      </c>
      <c r="I139">
        <f>'SEMESTR I'!I139</f>
        <v>0</v>
      </c>
      <c r="J139">
        <f>'SEMESTR I'!J139</f>
        <v>0</v>
      </c>
      <c r="K139">
        <f>'SEMESTR I'!K139</f>
        <v>0</v>
      </c>
      <c r="L139">
        <f>'SEMESTR I'!L139</f>
        <v>0</v>
      </c>
      <c r="M139">
        <f>'SEMESTR I'!M139</f>
        <v>0</v>
      </c>
      <c r="N139">
        <f>'SEMESTR I'!N139</f>
        <v>0</v>
      </c>
      <c r="O139">
        <f>'SEMESTR I'!O139</f>
        <v>0</v>
      </c>
      <c r="P139">
        <f>'SEMESTR I'!P139</f>
        <v>0</v>
      </c>
      <c r="Q139">
        <f>'SEMESTR I'!Q139</f>
        <v>0</v>
      </c>
      <c r="R139">
        <f>'SEMESTR I'!R139</f>
        <v>0</v>
      </c>
      <c r="S139">
        <f>'SEMESTR I'!S139</f>
        <v>0</v>
      </c>
      <c r="T139">
        <f>'SEMESTR I'!T139</f>
        <v>0</v>
      </c>
      <c r="U139">
        <f>'SEMESTR I'!U139</f>
        <v>0</v>
      </c>
      <c r="V139">
        <f>'SEMESTR I'!V139</f>
        <v>0</v>
      </c>
      <c r="W139">
        <f>'SEMESTR I'!W139</f>
        <v>0</v>
      </c>
      <c r="X139">
        <f>'SEMESTR I'!X139</f>
        <v>0</v>
      </c>
      <c r="Y139">
        <f>'SEMESTR I'!Y139</f>
        <v>0</v>
      </c>
      <c r="Z139">
        <f>'SEMESTR I'!Z139</f>
        <v>0</v>
      </c>
      <c r="AA139">
        <f>'SEMESTR I'!AA139</f>
        <v>0</v>
      </c>
      <c r="AB139">
        <f>'SEMESTR I'!AB139</f>
        <v>0</v>
      </c>
      <c r="AC139">
        <f>'SEMESTR I'!AC139</f>
        <v>0</v>
      </c>
      <c r="AD139">
        <f>'SEMESTR I'!AD139</f>
        <v>0</v>
      </c>
      <c r="AE139">
        <f>'SEMESTR I'!AE139</f>
        <v>0</v>
      </c>
      <c r="AF139">
        <f>'SEMESTR I'!AF139</f>
        <v>0</v>
      </c>
      <c r="AG139">
        <f>'SEMESTR I'!AG139</f>
        <v>0</v>
      </c>
      <c r="AH139">
        <f>'SEMESTR I'!AH139</f>
        <v>0</v>
      </c>
      <c r="AI139">
        <f>'SEMESTR I'!AI139</f>
        <v>0</v>
      </c>
    </row>
    <row r="140" spans="1:35">
      <c r="A140">
        <f>'SEMESTR I'!A140</f>
        <v>0</v>
      </c>
      <c r="B140">
        <f>'SEMESTR I'!B140</f>
        <v>0</v>
      </c>
      <c r="C140">
        <f>'SEMESTR I'!C140</f>
        <v>0</v>
      </c>
      <c r="D140">
        <f>'SEMESTR I'!D140</f>
        <v>0</v>
      </c>
      <c r="E140">
        <f>'SEMESTR I'!E140</f>
        <v>0</v>
      </c>
      <c r="F140">
        <f>'SEMESTR I'!F140</f>
        <v>0</v>
      </c>
      <c r="G140">
        <f>'SEMESTR I'!G140</f>
        <v>0</v>
      </c>
      <c r="H140">
        <f>'SEMESTR I'!H140</f>
        <v>0</v>
      </c>
      <c r="I140">
        <f>'SEMESTR I'!I140</f>
        <v>0</v>
      </c>
      <c r="J140">
        <f>'SEMESTR I'!J140</f>
        <v>0</v>
      </c>
      <c r="K140">
        <f>'SEMESTR I'!K140</f>
        <v>0</v>
      </c>
      <c r="L140">
        <f>'SEMESTR I'!L140</f>
        <v>0</v>
      </c>
      <c r="M140">
        <f>'SEMESTR I'!M140</f>
        <v>0</v>
      </c>
      <c r="N140">
        <f>'SEMESTR I'!N140</f>
        <v>0</v>
      </c>
      <c r="O140">
        <f>'SEMESTR I'!O140</f>
        <v>0</v>
      </c>
      <c r="P140">
        <f>'SEMESTR I'!P140</f>
        <v>0</v>
      </c>
      <c r="Q140">
        <f>'SEMESTR I'!Q140</f>
        <v>0</v>
      </c>
      <c r="R140">
        <f>'SEMESTR I'!R140</f>
        <v>0</v>
      </c>
      <c r="S140">
        <f>'SEMESTR I'!S140</f>
        <v>0</v>
      </c>
      <c r="T140">
        <f>'SEMESTR I'!T140</f>
        <v>0</v>
      </c>
      <c r="U140">
        <f>'SEMESTR I'!U140</f>
        <v>0</v>
      </c>
      <c r="V140">
        <f>'SEMESTR I'!V140</f>
        <v>0</v>
      </c>
      <c r="W140">
        <f>'SEMESTR I'!W140</f>
        <v>0</v>
      </c>
      <c r="X140">
        <f>'SEMESTR I'!X140</f>
        <v>0</v>
      </c>
      <c r="Y140">
        <f>'SEMESTR I'!Y140</f>
        <v>0</v>
      </c>
      <c r="Z140">
        <f>'SEMESTR I'!Z140</f>
        <v>0</v>
      </c>
      <c r="AA140">
        <f>'SEMESTR I'!AA140</f>
        <v>0</v>
      </c>
      <c r="AB140">
        <f>'SEMESTR I'!AB140</f>
        <v>0</v>
      </c>
      <c r="AC140">
        <f>'SEMESTR I'!AC140</f>
        <v>0</v>
      </c>
      <c r="AD140">
        <f>'SEMESTR I'!AD140</f>
        <v>0</v>
      </c>
      <c r="AE140">
        <f>'SEMESTR I'!AE140</f>
        <v>0</v>
      </c>
      <c r="AF140">
        <f>'SEMESTR I'!AF140</f>
        <v>0</v>
      </c>
      <c r="AG140">
        <f>'SEMESTR I'!AG140</f>
        <v>0</v>
      </c>
      <c r="AH140">
        <f>'SEMESTR I'!AH140</f>
        <v>0</v>
      </c>
      <c r="AI140">
        <f>'SEMESTR I'!AI140</f>
        <v>0</v>
      </c>
    </row>
    <row r="141" spans="1:35">
      <c r="A141">
        <f>'SEMESTR I'!A141</f>
        <v>0</v>
      </c>
      <c r="B141">
        <f>'SEMESTR I'!B141</f>
        <v>0</v>
      </c>
      <c r="C141">
        <f>'SEMESTR I'!C141</f>
        <v>0</v>
      </c>
      <c r="D141">
        <f>'SEMESTR I'!D141</f>
        <v>0</v>
      </c>
      <c r="E141">
        <f>'SEMESTR I'!E141</f>
        <v>0</v>
      </c>
      <c r="F141">
        <f>'SEMESTR I'!F141</f>
        <v>0</v>
      </c>
      <c r="G141">
        <f>'SEMESTR I'!G141</f>
        <v>0</v>
      </c>
      <c r="H141">
        <f>'SEMESTR I'!H141</f>
        <v>0</v>
      </c>
      <c r="I141">
        <f>'SEMESTR I'!I141</f>
        <v>0</v>
      </c>
      <c r="J141">
        <f>'SEMESTR I'!J141</f>
        <v>0</v>
      </c>
      <c r="K141">
        <f>'SEMESTR I'!K141</f>
        <v>0</v>
      </c>
      <c r="L141">
        <f>'SEMESTR I'!L141</f>
        <v>0</v>
      </c>
      <c r="M141">
        <f>'SEMESTR I'!M141</f>
        <v>0</v>
      </c>
      <c r="N141">
        <f>'SEMESTR I'!N141</f>
        <v>0</v>
      </c>
      <c r="O141">
        <f>'SEMESTR I'!O141</f>
        <v>0</v>
      </c>
      <c r="P141">
        <f>'SEMESTR I'!P141</f>
        <v>0</v>
      </c>
      <c r="Q141">
        <f>'SEMESTR I'!Q141</f>
        <v>0</v>
      </c>
      <c r="R141">
        <f>'SEMESTR I'!R141</f>
        <v>0</v>
      </c>
      <c r="S141">
        <f>'SEMESTR I'!S141</f>
        <v>0</v>
      </c>
      <c r="T141">
        <f>'SEMESTR I'!T141</f>
        <v>0</v>
      </c>
      <c r="U141">
        <f>'SEMESTR I'!U141</f>
        <v>0</v>
      </c>
      <c r="V141">
        <f>'SEMESTR I'!V141</f>
        <v>0</v>
      </c>
      <c r="W141">
        <f>'SEMESTR I'!W141</f>
        <v>0</v>
      </c>
      <c r="X141">
        <f>'SEMESTR I'!X141</f>
        <v>0</v>
      </c>
      <c r="Y141">
        <f>'SEMESTR I'!Y141</f>
        <v>0</v>
      </c>
      <c r="Z141">
        <f>'SEMESTR I'!Z141</f>
        <v>0</v>
      </c>
      <c r="AA141">
        <f>'SEMESTR I'!AA141</f>
        <v>0</v>
      </c>
      <c r="AB141">
        <f>'SEMESTR I'!AB141</f>
        <v>0</v>
      </c>
      <c r="AC141">
        <f>'SEMESTR I'!AC141</f>
        <v>0</v>
      </c>
      <c r="AD141">
        <f>'SEMESTR I'!AD141</f>
        <v>0</v>
      </c>
      <c r="AE141">
        <f>'SEMESTR I'!AE141</f>
        <v>0</v>
      </c>
      <c r="AF141">
        <f>'SEMESTR I'!AF141</f>
        <v>0</v>
      </c>
      <c r="AG141">
        <f>'SEMESTR I'!AG141</f>
        <v>0</v>
      </c>
      <c r="AH141">
        <f>'SEMESTR I'!AH141</f>
        <v>0</v>
      </c>
      <c r="AI141">
        <f>'SEMESTR I'!AI141</f>
        <v>0</v>
      </c>
    </row>
    <row r="142" spans="1:35">
      <c r="A142">
        <f>'SEMESTR I'!A142</f>
        <v>0</v>
      </c>
      <c r="B142">
        <f>'SEMESTR I'!B142</f>
        <v>0</v>
      </c>
      <c r="C142">
        <f>'SEMESTR I'!C142</f>
        <v>0</v>
      </c>
      <c r="D142">
        <f>'SEMESTR I'!D142</f>
        <v>0</v>
      </c>
      <c r="E142">
        <f>'SEMESTR I'!E142</f>
        <v>0</v>
      </c>
      <c r="F142">
        <f>'SEMESTR I'!F142</f>
        <v>0</v>
      </c>
      <c r="G142">
        <f>'SEMESTR I'!G142</f>
        <v>0</v>
      </c>
      <c r="H142">
        <f>'SEMESTR I'!H142</f>
        <v>0</v>
      </c>
      <c r="I142">
        <f>'SEMESTR I'!I142</f>
        <v>0</v>
      </c>
      <c r="J142">
        <f>'SEMESTR I'!J142</f>
        <v>0</v>
      </c>
      <c r="K142">
        <f>'SEMESTR I'!K142</f>
        <v>0</v>
      </c>
      <c r="L142">
        <f>'SEMESTR I'!L142</f>
        <v>0</v>
      </c>
      <c r="M142">
        <f>'SEMESTR I'!M142</f>
        <v>0</v>
      </c>
      <c r="N142">
        <f>'SEMESTR I'!N142</f>
        <v>0</v>
      </c>
      <c r="O142">
        <f>'SEMESTR I'!O142</f>
        <v>0</v>
      </c>
      <c r="P142">
        <f>'SEMESTR I'!P142</f>
        <v>0</v>
      </c>
      <c r="Q142">
        <f>'SEMESTR I'!Q142</f>
        <v>0</v>
      </c>
      <c r="R142">
        <f>'SEMESTR I'!R142</f>
        <v>0</v>
      </c>
      <c r="S142">
        <f>'SEMESTR I'!S142</f>
        <v>0</v>
      </c>
      <c r="T142">
        <f>'SEMESTR I'!T142</f>
        <v>0</v>
      </c>
      <c r="U142">
        <f>'SEMESTR I'!U142</f>
        <v>0</v>
      </c>
      <c r="V142">
        <f>'SEMESTR I'!V142</f>
        <v>0</v>
      </c>
      <c r="W142">
        <f>'SEMESTR I'!W142</f>
        <v>0</v>
      </c>
      <c r="X142">
        <f>'SEMESTR I'!X142</f>
        <v>0</v>
      </c>
      <c r="Y142">
        <f>'SEMESTR I'!Y142</f>
        <v>0</v>
      </c>
      <c r="Z142">
        <f>'SEMESTR I'!Z142</f>
        <v>0</v>
      </c>
      <c r="AA142">
        <f>'SEMESTR I'!AA142</f>
        <v>0</v>
      </c>
      <c r="AB142">
        <f>'SEMESTR I'!AB142</f>
        <v>0</v>
      </c>
      <c r="AC142">
        <f>'SEMESTR I'!AC142</f>
        <v>0</v>
      </c>
      <c r="AD142">
        <f>'SEMESTR I'!AD142</f>
        <v>0</v>
      </c>
      <c r="AE142">
        <f>'SEMESTR I'!AE142</f>
        <v>0</v>
      </c>
      <c r="AF142">
        <f>'SEMESTR I'!AF142</f>
        <v>0</v>
      </c>
      <c r="AG142">
        <f>'SEMESTR I'!AG142</f>
        <v>0</v>
      </c>
      <c r="AH142">
        <f>'SEMESTR I'!AH142</f>
        <v>0</v>
      </c>
      <c r="AI142">
        <f>'SEMESTR I'!AI142</f>
        <v>0</v>
      </c>
    </row>
    <row r="143" spans="1:35">
      <c r="A143">
        <f>'SEMESTR I'!A143</f>
        <v>0</v>
      </c>
      <c r="B143">
        <f>'SEMESTR I'!B143</f>
        <v>0</v>
      </c>
      <c r="C143">
        <f>'SEMESTR I'!C143</f>
        <v>0</v>
      </c>
      <c r="D143">
        <f>'SEMESTR I'!D143</f>
        <v>0</v>
      </c>
      <c r="E143">
        <f>'SEMESTR I'!E143</f>
        <v>0</v>
      </c>
      <c r="F143">
        <f>'SEMESTR I'!F143</f>
        <v>0</v>
      </c>
      <c r="G143">
        <f>'SEMESTR I'!G143</f>
        <v>0</v>
      </c>
      <c r="H143">
        <f>'SEMESTR I'!H143</f>
        <v>0</v>
      </c>
      <c r="I143">
        <f>'SEMESTR I'!I143</f>
        <v>0</v>
      </c>
      <c r="J143">
        <f>'SEMESTR I'!J143</f>
        <v>0</v>
      </c>
      <c r="K143">
        <f>'SEMESTR I'!K143</f>
        <v>0</v>
      </c>
      <c r="L143">
        <f>'SEMESTR I'!L143</f>
        <v>0</v>
      </c>
      <c r="M143">
        <f>'SEMESTR I'!M143</f>
        <v>0</v>
      </c>
      <c r="N143">
        <f>'SEMESTR I'!N143</f>
        <v>0</v>
      </c>
      <c r="O143">
        <f>'SEMESTR I'!O143</f>
        <v>0</v>
      </c>
      <c r="P143">
        <f>'SEMESTR I'!P143</f>
        <v>0</v>
      </c>
      <c r="Q143">
        <f>'SEMESTR I'!Q143</f>
        <v>0</v>
      </c>
      <c r="R143">
        <f>'SEMESTR I'!R143</f>
        <v>0</v>
      </c>
      <c r="S143">
        <f>'SEMESTR I'!S143</f>
        <v>0</v>
      </c>
      <c r="T143">
        <f>'SEMESTR I'!T143</f>
        <v>0</v>
      </c>
      <c r="U143">
        <f>'SEMESTR I'!U143</f>
        <v>0</v>
      </c>
      <c r="V143">
        <f>'SEMESTR I'!V143</f>
        <v>0</v>
      </c>
      <c r="W143">
        <f>'SEMESTR I'!W143</f>
        <v>0</v>
      </c>
      <c r="X143">
        <f>'SEMESTR I'!X143</f>
        <v>0</v>
      </c>
      <c r="Y143">
        <f>'SEMESTR I'!Y143</f>
        <v>0</v>
      </c>
      <c r="Z143">
        <f>'SEMESTR I'!Z143</f>
        <v>0</v>
      </c>
      <c r="AA143">
        <f>'SEMESTR I'!AA143</f>
        <v>0</v>
      </c>
      <c r="AB143">
        <f>'SEMESTR I'!AB143</f>
        <v>0</v>
      </c>
      <c r="AC143">
        <f>'SEMESTR I'!AC143</f>
        <v>0</v>
      </c>
      <c r="AD143">
        <f>'SEMESTR I'!AD143</f>
        <v>0</v>
      </c>
      <c r="AE143">
        <f>'SEMESTR I'!AE143</f>
        <v>0</v>
      </c>
      <c r="AF143">
        <f>'SEMESTR I'!AF143</f>
        <v>0</v>
      </c>
      <c r="AG143">
        <f>'SEMESTR I'!AG143</f>
        <v>0</v>
      </c>
      <c r="AH143">
        <f>'SEMESTR I'!AH143</f>
        <v>0</v>
      </c>
      <c r="AI143">
        <f>'SEMESTR I'!AI143</f>
        <v>0</v>
      </c>
    </row>
    <row r="144" spans="1:35">
      <c r="A144">
        <f>'SEMESTR I'!A144</f>
        <v>0</v>
      </c>
      <c r="B144">
        <f>'SEMESTR I'!B144</f>
        <v>0</v>
      </c>
      <c r="C144">
        <f>'SEMESTR I'!C144</f>
        <v>0</v>
      </c>
      <c r="D144">
        <f>'SEMESTR I'!D144</f>
        <v>0</v>
      </c>
      <c r="E144">
        <f>'SEMESTR I'!E144</f>
        <v>0</v>
      </c>
      <c r="F144">
        <f>'SEMESTR I'!F144</f>
        <v>0</v>
      </c>
      <c r="G144">
        <f>'SEMESTR I'!G144</f>
        <v>0</v>
      </c>
      <c r="H144">
        <f>'SEMESTR I'!H144</f>
        <v>0</v>
      </c>
      <c r="I144">
        <f>'SEMESTR I'!I144</f>
        <v>0</v>
      </c>
      <c r="J144">
        <f>'SEMESTR I'!J144</f>
        <v>0</v>
      </c>
      <c r="K144">
        <f>'SEMESTR I'!K144</f>
        <v>0</v>
      </c>
      <c r="L144">
        <f>'SEMESTR I'!L144</f>
        <v>0</v>
      </c>
      <c r="M144">
        <f>'SEMESTR I'!M144</f>
        <v>0</v>
      </c>
      <c r="N144">
        <f>'SEMESTR I'!N144</f>
        <v>0</v>
      </c>
      <c r="O144">
        <f>'SEMESTR I'!O144</f>
        <v>0</v>
      </c>
      <c r="P144">
        <f>'SEMESTR I'!P144</f>
        <v>0</v>
      </c>
      <c r="Q144">
        <f>'SEMESTR I'!Q144</f>
        <v>0</v>
      </c>
      <c r="R144">
        <f>'SEMESTR I'!R144</f>
        <v>0</v>
      </c>
      <c r="S144">
        <f>'SEMESTR I'!S144</f>
        <v>0</v>
      </c>
      <c r="T144">
        <f>'SEMESTR I'!T144</f>
        <v>0</v>
      </c>
      <c r="U144">
        <f>'SEMESTR I'!U144</f>
        <v>0</v>
      </c>
      <c r="V144">
        <f>'SEMESTR I'!V144</f>
        <v>0</v>
      </c>
      <c r="W144">
        <f>'SEMESTR I'!W144</f>
        <v>0</v>
      </c>
      <c r="X144">
        <f>'SEMESTR I'!X144</f>
        <v>0</v>
      </c>
      <c r="Y144">
        <f>'SEMESTR I'!Y144</f>
        <v>0</v>
      </c>
      <c r="Z144">
        <f>'SEMESTR I'!Z144</f>
        <v>0</v>
      </c>
      <c r="AA144">
        <f>'SEMESTR I'!AA144</f>
        <v>0</v>
      </c>
      <c r="AB144">
        <f>'SEMESTR I'!AB144</f>
        <v>0</v>
      </c>
      <c r="AC144">
        <f>'SEMESTR I'!AC144</f>
        <v>0</v>
      </c>
      <c r="AD144">
        <f>'SEMESTR I'!AD144</f>
        <v>0</v>
      </c>
      <c r="AE144">
        <f>'SEMESTR I'!AE144</f>
        <v>0</v>
      </c>
      <c r="AF144">
        <f>'SEMESTR I'!AF144</f>
        <v>0</v>
      </c>
      <c r="AG144">
        <f>'SEMESTR I'!AG144</f>
        <v>0</v>
      </c>
      <c r="AH144">
        <f>'SEMESTR I'!AH144</f>
        <v>0</v>
      </c>
      <c r="AI144">
        <f>'SEMESTR I'!AI144</f>
        <v>0</v>
      </c>
    </row>
    <row r="145" spans="1:35">
      <c r="A145">
        <f>'SEMESTR I'!A145</f>
        <v>0</v>
      </c>
      <c r="B145">
        <f>'SEMESTR I'!B145</f>
        <v>0</v>
      </c>
      <c r="C145">
        <f>'SEMESTR I'!C145</f>
        <v>0</v>
      </c>
      <c r="D145">
        <f>'SEMESTR I'!D145</f>
        <v>0</v>
      </c>
      <c r="E145">
        <f>'SEMESTR I'!E145</f>
        <v>0</v>
      </c>
      <c r="F145">
        <f>'SEMESTR I'!F145</f>
        <v>0</v>
      </c>
      <c r="G145">
        <f>'SEMESTR I'!G145</f>
        <v>0</v>
      </c>
      <c r="H145">
        <f>'SEMESTR I'!H145</f>
        <v>0</v>
      </c>
      <c r="I145">
        <f>'SEMESTR I'!I145</f>
        <v>0</v>
      </c>
      <c r="J145">
        <f>'SEMESTR I'!J145</f>
        <v>0</v>
      </c>
      <c r="K145">
        <f>'SEMESTR I'!K145</f>
        <v>0</v>
      </c>
      <c r="L145">
        <f>'SEMESTR I'!L145</f>
        <v>0</v>
      </c>
      <c r="M145">
        <f>'SEMESTR I'!M145</f>
        <v>0</v>
      </c>
      <c r="N145">
        <f>'SEMESTR I'!N145</f>
        <v>0</v>
      </c>
      <c r="O145">
        <f>'SEMESTR I'!O145</f>
        <v>0</v>
      </c>
      <c r="P145">
        <f>'SEMESTR I'!P145</f>
        <v>0</v>
      </c>
      <c r="Q145">
        <f>'SEMESTR I'!Q145</f>
        <v>0</v>
      </c>
      <c r="R145">
        <f>'SEMESTR I'!R145</f>
        <v>0</v>
      </c>
      <c r="S145">
        <f>'SEMESTR I'!S145</f>
        <v>0</v>
      </c>
      <c r="T145">
        <f>'SEMESTR I'!T145</f>
        <v>0</v>
      </c>
      <c r="U145">
        <f>'SEMESTR I'!U145</f>
        <v>0</v>
      </c>
      <c r="V145">
        <f>'SEMESTR I'!V145</f>
        <v>0</v>
      </c>
      <c r="W145">
        <f>'SEMESTR I'!W145</f>
        <v>0</v>
      </c>
      <c r="X145">
        <f>'SEMESTR I'!X145</f>
        <v>0</v>
      </c>
      <c r="Y145">
        <f>'SEMESTR I'!Y145</f>
        <v>0</v>
      </c>
      <c r="Z145">
        <f>'SEMESTR I'!Z145</f>
        <v>0</v>
      </c>
      <c r="AA145">
        <f>'SEMESTR I'!AA145</f>
        <v>0</v>
      </c>
      <c r="AB145">
        <f>'SEMESTR I'!AB145</f>
        <v>0</v>
      </c>
      <c r="AC145">
        <f>'SEMESTR I'!AC145</f>
        <v>0</v>
      </c>
      <c r="AD145">
        <f>'SEMESTR I'!AD145</f>
        <v>0</v>
      </c>
      <c r="AE145">
        <f>'SEMESTR I'!AE145</f>
        <v>0</v>
      </c>
      <c r="AF145">
        <f>'SEMESTR I'!AF145</f>
        <v>0</v>
      </c>
      <c r="AG145">
        <f>'SEMESTR I'!AG145</f>
        <v>0</v>
      </c>
      <c r="AH145">
        <f>'SEMESTR I'!AH145</f>
        <v>0</v>
      </c>
      <c r="AI145">
        <f>'SEMESTR I'!AI145</f>
        <v>0</v>
      </c>
    </row>
    <row r="146" spans="1:35">
      <c r="A146">
        <f>'SEMESTR I'!A146</f>
        <v>0</v>
      </c>
      <c r="B146">
        <f>'SEMESTR I'!B146</f>
        <v>0</v>
      </c>
      <c r="C146">
        <f>'SEMESTR I'!C146</f>
        <v>0</v>
      </c>
      <c r="D146">
        <f>'SEMESTR I'!D146</f>
        <v>0</v>
      </c>
      <c r="E146">
        <f>'SEMESTR I'!E146</f>
        <v>0</v>
      </c>
      <c r="F146">
        <f>'SEMESTR I'!F146</f>
        <v>0</v>
      </c>
      <c r="G146">
        <f>'SEMESTR I'!G146</f>
        <v>0</v>
      </c>
      <c r="H146">
        <f>'SEMESTR I'!H146</f>
        <v>0</v>
      </c>
      <c r="I146">
        <f>'SEMESTR I'!I146</f>
        <v>0</v>
      </c>
      <c r="J146">
        <f>'SEMESTR I'!J146</f>
        <v>0</v>
      </c>
      <c r="K146">
        <f>'SEMESTR I'!K146</f>
        <v>0</v>
      </c>
      <c r="L146">
        <f>'SEMESTR I'!L146</f>
        <v>0</v>
      </c>
      <c r="M146">
        <f>'SEMESTR I'!M146</f>
        <v>0</v>
      </c>
      <c r="N146">
        <f>'SEMESTR I'!N146</f>
        <v>0</v>
      </c>
      <c r="O146">
        <f>'SEMESTR I'!O146</f>
        <v>0</v>
      </c>
      <c r="P146">
        <f>'SEMESTR I'!P146</f>
        <v>0</v>
      </c>
      <c r="Q146">
        <f>'SEMESTR I'!Q146</f>
        <v>0</v>
      </c>
      <c r="R146">
        <f>'SEMESTR I'!R146</f>
        <v>0</v>
      </c>
      <c r="S146">
        <f>'SEMESTR I'!S146</f>
        <v>0</v>
      </c>
      <c r="T146">
        <f>'SEMESTR I'!T146</f>
        <v>0</v>
      </c>
      <c r="U146">
        <f>'SEMESTR I'!U146</f>
        <v>0</v>
      </c>
      <c r="V146">
        <f>'SEMESTR I'!V146</f>
        <v>0</v>
      </c>
      <c r="W146">
        <f>'SEMESTR I'!W146</f>
        <v>0</v>
      </c>
      <c r="X146">
        <f>'SEMESTR I'!X146</f>
        <v>0</v>
      </c>
      <c r="Y146">
        <f>'SEMESTR I'!Y146</f>
        <v>0</v>
      </c>
      <c r="Z146">
        <f>'SEMESTR I'!Z146</f>
        <v>0</v>
      </c>
      <c r="AA146">
        <f>'SEMESTR I'!AA146</f>
        <v>0</v>
      </c>
      <c r="AB146">
        <f>'SEMESTR I'!AB146</f>
        <v>0</v>
      </c>
      <c r="AC146">
        <f>'SEMESTR I'!AC146</f>
        <v>0</v>
      </c>
      <c r="AD146">
        <f>'SEMESTR I'!AD146</f>
        <v>0</v>
      </c>
      <c r="AE146">
        <f>'SEMESTR I'!AE146</f>
        <v>0</v>
      </c>
      <c r="AF146">
        <f>'SEMESTR I'!AF146</f>
        <v>0</v>
      </c>
      <c r="AG146">
        <f>'SEMESTR I'!AG146</f>
        <v>0</v>
      </c>
      <c r="AH146">
        <f>'SEMESTR I'!AH146</f>
        <v>0</v>
      </c>
      <c r="AI146">
        <f>'SEMESTR I'!AI146</f>
        <v>0</v>
      </c>
    </row>
    <row r="147" spans="1:35">
      <c r="A147">
        <f>'SEMESTR I'!A147</f>
        <v>0</v>
      </c>
      <c r="B147">
        <f>'SEMESTR I'!B147</f>
        <v>0</v>
      </c>
      <c r="C147">
        <f>'SEMESTR I'!C147</f>
        <v>0</v>
      </c>
      <c r="D147">
        <f>'SEMESTR I'!D147</f>
        <v>0</v>
      </c>
      <c r="E147">
        <f>'SEMESTR I'!E147</f>
        <v>0</v>
      </c>
      <c r="F147">
        <f>'SEMESTR I'!F147</f>
        <v>0</v>
      </c>
      <c r="G147">
        <f>'SEMESTR I'!G147</f>
        <v>0</v>
      </c>
      <c r="H147">
        <f>'SEMESTR I'!H147</f>
        <v>0</v>
      </c>
      <c r="I147">
        <f>'SEMESTR I'!I147</f>
        <v>0</v>
      </c>
      <c r="J147">
        <f>'SEMESTR I'!J147</f>
        <v>0</v>
      </c>
      <c r="K147">
        <f>'SEMESTR I'!K147</f>
        <v>0</v>
      </c>
      <c r="L147">
        <f>'SEMESTR I'!L147</f>
        <v>0</v>
      </c>
      <c r="M147">
        <f>'SEMESTR I'!M147</f>
        <v>0</v>
      </c>
      <c r="N147">
        <f>'SEMESTR I'!N147</f>
        <v>0</v>
      </c>
      <c r="O147">
        <f>'SEMESTR I'!O147</f>
        <v>0</v>
      </c>
      <c r="P147">
        <f>'SEMESTR I'!P147</f>
        <v>0</v>
      </c>
      <c r="Q147">
        <f>'SEMESTR I'!Q147</f>
        <v>0</v>
      </c>
      <c r="R147">
        <f>'SEMESTR I'!R147</f>
        <v>0</v>
      </c>
      <c r="S147">
        <f>'SEMESTR I'!S147</f>
        <v>0</v>
      </c>
      <c r="T147">
        <f>'SEMESTR I'!T147</f>
        <v>0</v>
      </c>
      <c r="U147">
        <f>'SEMESTR I'!U147</f>
        <v>0</v>
      </c>
      <c r="V147">
        <f>'SEMESTR I'!V147</f>
        <v>0</v>
      </c>
      <c r="W147">
        <f>'SEMESTR I'!W147</f>
        <v>0</v>
      </c>
      <c r="X147">
        <f>'SEMESTR I'!X147</f>
        <v>0</v>
      </c>
      <c r="Y147">
        <f>'SEMESTR I'!Y147</f>
        <v>0</v>
      </c>
      <c r="Z147">
        <f>'SEMESTR I'!Z147</f>
        <v>0</v>
      </c>
      <c r="AA147">
        <f>'SEMESTR I'!AA147</f>
        <v>0</v>
      </c>
      <c r="AB147">
        <f>'SEMESTR I'!AB147</f>
        <v>0</v>
      </c>
      <c r="AC147">
        <f>'SEMESTR I'!AC147</f>
        <v>0</v>
      </c>
      <c r="AD147">
        <f>'SEMESTR I'!AD147</f>
        <v>0</v>
      </c>
      <c r="AE147">
        <f>'SEMESTR I'!AE147</f>
        <v>0</v>
      </c>
      <c r="AF147">
        <f>'SEMESTR I'!AF147</f>
        <v>0</v>
      </c>
      <c r="AG147">
        <f>'SEMESTR I'!AG147</f>
        <v>0</v>
      </c>
      <c r="AH147">
        <f>'SEMESTR I'!AH147</f>
        <v>0</v>
      </c>
      <c r="AI147">
        <f>'SEMESTR I'!AI147</f>
        <v>0</v>
      </c>
    </row>
    <row r="148" spans="1:35">
      <c r="A148">
        <f>'SEMESTR I'!A148</f>
        <v>0</v>
      </c>
      <c r="B148">
        <f>'SEMESTR I'!B148</f>
        <v>0</v>
      </c>
      <c r="C148">
        <f>'SEMESTR I'!C148</f>
        <v>0</v>
      </c>
      <c r="D148">
        <f>'SEMESTR I'!D148</f>
        <v>0</v>
      </c>
      <c r="E148">
        <f>'SEMESTR I'!E148</f>
        <v>0</v>
      </c>
      <c r="F148">
        <f>'SEMESTR I'!F148</f>
        <v>0</v>
      </c>
      <c r="G148">
        <f>'SEMESTR I'!G148</f>
        <v>0</v>
      </c>
      <c r="H148">
        <f>'SEMESTR I'!H148</f>
        <v>0</v>
      </c>
      <c r="I148">
        <f>'SEMESTR I'!I148</f>
        <v>0</v>
      </c>
      <c r="J148">
        <f>'SEMESTR I'!J148</f>
        <v>0</v>
      </c>
      <c r="K148">
        <f>'SEMESTR I'!K148</f>
        <v>0</v>
      </c>
      <c r="L148">
        <f>'SEMESTR I'!L148</f>
        <v>0</v>
      </c>
      <c r="M148">
        <f>'SEMESTR I'!M148</f>
        <v>0</v>
      </c>
      <c r="N148">
        <f>'SEMESTR I'!N148</f>
        <v>0</v>
      </c>
      <c r="O148">
        <f>'SEMESTR I'!O148</f>
        <v>0</v>
      </c>
      <c r="P148">
        <f>'SEMESTR I'!P148</f>
        <v>0</v>
      </c>
      <c r="Q148">
        <f>'SEMESTR I'!Q148</f>
        <v>0</v>
      </c>
      <c r="R148">
        <f>'SEMESTR I'!R148</f>
        <v>0</v>
      </c>
      <c r="S148">
        <f>'SEMESTR I'!S148</f>
        <v>0</v>
      </c>
      <c r="T148">
        <f>'SEMESTR I'!T148</f>
        <v>0</v>
      </c>
      <c r="U148">
        <f>'SEMESTR I'!U148</f>
        <v>0</v>
      </c>
      <c r="V148">
        <f>'SEMESTR I'!V148</f>
        <v>0</v>
      </c>
      <c r="W148">
        <f>'SEMESTR I'!W148</f>
        <v>0</v>
      </c>
      <c r="X148">
        <f>'SEMESTR I'!X148</f>
        <v>0</v>
      </c>
      <c r="Y148">
        <f>'SEMESTR I'!Y148</f>
        <v>0</v>
      </c>
      <c r="Z148">
        <f>'SEMESTR I'!Z148</f>
        <v>0</v>
      </c>
      <c r="AA148">
        <f>'SEMESTR I'!AA148</f>
        <v>0</v>
      </c>
      <c r="AB148">
        <f>'SEMESTR I'!AB148</f>
        <v>0</v>
      </c>
      <c r="AC148">
        <f>'SEMESTR I'!AC148</f>
        <v>0</v>
      </c>
      <c r="AD148">
        <f>'SEMESTR I'!AD148</f>
        <v>0</v>
      </c>
      <c r="AE148">
        <f>'SEMESTR I'!AE148</f>
        <v>0</v>
      </c>
      <c r="AF148">
        <f>'SEMESTR I'!AF148</f>
        <v>0</v>
      </c>
      <c r="AG148">
        <f>'SEMESTR I'!AG148</f>
        <v>0</v>
      </c>
      <c r="AH148">
        <f>'SEMESTR I'!AH148</f>
        <v>0</v>
      </c>
      <c r="AI148">
        <f>'SEMESTR I'!AI148</f>
        <v>0</v>
      </c>
    </row>
    <row r="149" spans="1:35">
      <c r="A149">
        <f>'SEMESTR I'!A149</f>
        <v>0</v>
      </c>
      <c r="B149">
        <f>'SEMESTR I'!B149</f>
        <v>0</v>
      </c>
      <c r="C149">
        <f>'SEMESTR I'!C149</f>
        <v>0</v>
      </c>
      <c r="D149">
        <f>'SEMESTR I'!D149</f>
        <v>0</v>
      </c>
      <c r="E149">
        <f>'SEMESTR I'!E149</f>
        <v>0</v>
      </c>
      <c r="F149">
        <f>'SEMESTR I'!F149</f>
        <v>0</v>
      </c>
      <c r="G149">
        <f>'SEMESTR I'!G149</f>
        <v>0</v>
      </c>
      <c r="H149">
        <f>'SEMESTR I'!H149</f>
        <v>0</v>
      </c>
      <c r="I149">
        <f>'SEMESTR I'!I149</f>
        <v>0</v>
      </c>
      <c r="J149">
        <f>'SEMESTR I'!J149</f>
        <v>0</v>
      </c>
      <c r="K149">
        <f>'SEMESTR I'!K149</f>
        <v>0</v>
      </c>
      <c r="L149">
        <f>'SEMESTR I'!L149</f>
        <v>0</v>
      </c>
      <c r="M149">
        <f>'SEMESTR I'!M149</f>
        <v>0</v>
      </c>
      <c r="N149">
        <f>'SEMESTR I'!N149</f>
        <v>0</v>
      </c>
      <c r="O149">
        <f>'SEMESTR I'!O149</f>
        <v>0</v>
      </c>
      <c r="P149">
        <f>'SEMESTR I'!P149</f>
        <v>0</v>
      </c>
      <c r="Q149">
        <f>'SEMESTR I'!Q149</f>
        <v>0</v>
      </c>
      <c r="R149">
        <f>'SEMESTR I'!R149</f>
        <v>0</v>
      </c>
      <c r="S149">
        <f>'SEMESTR I'!S149</f>
        <v>0</v>
      </c>
      <c r="T149">
        <f>'SEMESTR I'!T149</f>
        <v>0</v>
      </c>
      <c r="U149">
        <f>'SEMESTR I'!U149</f>
        <v>0</v>
      </c>
      <c r="V149">
        <f>'SEMESTR I'!V149</f>
        <v>0</v>
      </c>
      <c r="W149">
        <f>'SEMESTR I'!W149</f>
        <v>0</v>
      </c>
      <c r="X149">
        <f>'SEMESTR I'!X149</f>
        <v>0</v>
      </c>
      <c r="Y149">
        <f>'SEMESTR I'!Y149</f>
        <v>0</v>
      </c>
      <c r="Z149">
        <f>'SEMESTR I'!Z149</f>
        <v>0</v>
      </c>
      <c r="AA149">
        <f>'SEMESTR I'!AA149</f>
        <v>0</v>
      </c>
      <c r="AB149">
        <f>'SEMESTR I'!AB149</f>
        <v>0</v>
      </c>
      <c r="AC149">
        <f>'SEMESTR I'!AC149</f>
        <v>0</v>
      </c>
      <c r="AD149">
        <f>'SEMESTR I'!AD149</f>
        <v>0</v>
      </c>
      <c r="AE149">
        <f>'SEMESTR I'!AE149</f>
        <v>0</v>
      </c>
      <c r="AF149">
        <f>'SEMESTR I'!AF149</f>
        <v>0</v>
      </c>
      <c r="AG149">
        <f>'SEMESTR I'!AG149</f>
        <v>0</v>
      </c>
      <c r="AH149">
        <f>'SEMESTR I'!AH149</f>
        <v>0</v>
      </c>
      <c r="AI149">
        <f>'SEMESTR I'!AI149</f>
        <v>0</v>
      </c>
    </row>
    <row r="150" spans="1:35">
      <c r="A150">
        <f>'SEMESTR I'!A150</f>
        <v>0</v>
      </c>
      <c r="B150">
        <f>'SEMESTR I'!B150</f>
        <v>0</v>
      </c>
      <c r="C150">
        <f>'SEMESTR I'!C150</f>
        <v>0</v>
      </c>
      <c r="D150">
        <f>'SEMESTR I'!D150</f>
        <v>0</v>
      </c>
      <c r="E150">
        <f>'SEMESTR I'!E150</f>
        <v>0</v>
      </c>
      <c r="F150">
        <f>'SEMESTR I'!F150</f>
        <v>0</v>
      </c>
      <c r="G150">
        <f>'SEMESTR I'!G150</f>
        <v>0</v>
      </c>
      <c r="H150">
        <f>'SEMESTR I'!H150</f>
        <v>0</v>
      </c>
      <c r="I150">
        <f>'SEMESTR I'!I150</f>
        <v>0</v>
      </c>
      <c r="J150">
        <f>'SEMESTR I'!J150</f>
        <v>0</v>
      </c>
      <c r="K150">
        <f>'SEMESTR I'!K150</f>
        <v>0</v>
      </c>
      <c r="L150">
        <f>'SEMESTR I'!L150</f>
        <v>0</v>
      </c>
      <c r="M150">
        <f>'SEMESTR I'!M150</f>
        <v>0</v>
      </c>
      <c r="N150">
        <f>'SEMESTR I'!N150</f>
        <v>0</v>
      </c>
      <c r="O150">
        <f>'SEMESTR I'!O150</f>
        <v>0</v>
      </c>
      <c r="P150">
        <f>'SEMESTR I'!P150</f>
        <v>0</v>
      </c>
      <c r="Q150">
        <f>'SEMESTR I'!Q150</f>
        <v>0</v>
      </c>
      <c r="R150">
        <f>'SEMESTR I'!R150</f>
        <v>0</v>
      </c>
      <c r="S150">
        <f>'SEMESTR I'!S150</f>
        <v>0</v>
      </c>
      <c r="T150">
        <f>'SEMESTR I'!T150</f>
        <v>0</v>
      </c>
      <c r="U150">
        <f>'SEMESTR I'!U150</f>
        <v>0</v>
      </c>
      <c r="V150">
        <f>'SEMESTR I'!V150</f>
        <v>0</v>
      </c>
      <c r="W150">
        <f>'SEMESTR I'!W150</f>
        <v>0</v>
      </c>
      <c r="X150">
        <f>'SEMESTR I'!X150</f>
        <v>0</v>
      </c>
      <c r="Y150">
        <f>'SEMESTR I'!Y150</f>
        <v>0</v>
      </c>
      <c r="Z150">
        <f>'SEMESTR I'!Z150</f>
        <v>0</v>
      </c>
      <c r="AA150">
        <f>'SEMESTR I'!AA150</f>
        <v>0</v>
      </c>
      <c r="AB150">
        <f>'SEMESTR I'!AB150</f>
        <v>0</v>
      </c>
      <c r="AC150">
        <f>'SEMESTR I'!AC150</f>
        <v>0</v>
      </c>
      <c r="AD150">
        <f>'SEMESTR I'!AD150</f>
        <v>0</v>
      </c>
      <c r="AE150">
        <f>'SEMESTR I'!AE150</f>
        <v>0</v>
      </c>
      <c r="AF150">
        <f>'SEMESTR I'!AF150</f>
        <v>0</v>
      </c>
      <c r="AG150">
        <f>'SEMESTR I'!AG150</f>
        <v>0</v>
      </c>
      <c r="AH150">
        <f>'SEMESTR I'!AH150</f>
        <v>0</v>
      </c>
      <c r="AI150">
        <f>'SEMESTR I'!AI150</f>
        <v>0</v>
      </c>
    </row>
    <row r="151" spans="1:35">
      <c r="A151">
        <f>'SEMESTR I'!A151</f>
        <v>0</v>
      </c>
      <c r="B151">
        <f>'SEMESTR I'!B151</f>
        <v>0</v>
      </c>
      <c r="C151">
        <f>'SEMESTR I'!C151</f>
        <v>0</v>
      </c>
      <c r="D151">
        <f>'SEMESTR I'!D151</f>
        <v>0</v>
      </c>
      <c r="E151">
        <f>'SEMESTR I'!E151</f>
        <v>0</v>
      </c>
      <c r="F151">
        <f>'SEMESTR I'!F151</f>
        <v>0</v>
      </c>
      <c r="G151">
        <f>'SEMESTR I'!G151</f>
        <v>0</v>
      </c>
      <c r="H151">
        <f>'SEMESTR I'!H151</f>
        <v>0</v>
      </c>
      <c r="I151">
        <f>'SEMESTR I'!I151</f>
        <v>0</v>
      </c>
      <c r="J151">
        <f>'SEMESTR I'!J151</f>
        <v>0</v>
      </c>
      <c r="K151">
        <f>'SEMESTR I'!K151</f>
        <v>0</v>
      </c>
      <c r="L151">
        <f>'SEMESTR I'!L151</f>
        <v>0</v>
      </c>
      <c r="M151">
        <f>'SEMESTR I'!M151</f>
        <v>0</v>
      </c>
      <c r="N151">
        <f>'SEMESTR I'!N151</f>
        <v>0</v>
      </c>
      <c r="O151">
        <f>'SEMESTR I'!O151</f>
        <v>0</v>
      </c>
      <c r="P151">
        <f>'SEMESTR I'!P151</f>
        <v>0</v>
      </c>
      <c r="Q151">
        <f>'SEMESTR I'!Q151</f>
        <v>0</v>
      </c>
      <c r="R151">
        <f>'SEMESTR I'!R151</f>
        <v>0</v>
      </c>
      <c r="S151">
        <f>'SEMESTR I'!S151</f>
        <v>0</v>
      </c>
      <c r="T151">
        <f>'SEMESTR I'!T151</f>
        <v>0</v>
      </c>
      <c r="U151">
        <f>'SEMESTR I'!U151</f>
        <v>0</v>
      </c>
      <c r="V151">
        <f>'SEMESTR I'!V151</f>
        <v>0</v>
      </c>
      <c r="W151">
        <f>'SEMESTR I'!W151</f>
        <v>0</v>
      </c>
      <c r="X151">
        <f>'SEMESTR I'!X151</f>
        <v>0</v>
      </c>
      <c r="Y151">
        <f>'SEMESTR I'!Y151</f>
        <v>0</v>
      </c>
      <c r="Z151">
        <f>'SEMESTR I'!Z151</f>
        <v>0</v>
      </c>
      <c r="AA151">
        <f>'SEMESTR I'!AA151</f>
        <v>0</v>
      </c>
      <c r="AB151">
        <f>'SEMESTR I'!AB151</f>
        <v>0</v>
      </c>
      <c r="AC151">
        <f>'SEMESTR I'!AC151</f>
        <v>0</v>
      </c>
      <c r="AD151">
        <f>'SEMESTR I'!AD151</f>
        <v>0</v>
      </c>
      <c r="AE151">
        <f>'SEMESTR I'!AE151</f>
        <v>0</v>
      </c>
      <c r="AF151">
        <f>'SEMESTR I'!AF151</f>
        <v>0</v>
      </c>
      <c r="AG151">
        <f>'SEMESTR I'!AG151</f>
        <v>0</v>
      </c>
      <c r="AH151">
        <f>'SEMESTR I'!AH151</f>
        <v>0</v>
      </c>
      <c r="AI151">
        <f>'SEMESTR I'!AI151</f>
        <v>0</v>
      </c>
    </row>
    <row r="152" spans="1:35">
      <c r="A152">
        <f>'SEMESTR I'!A152</f>
        <v>0</v>
      </c>
      <c r="B152">
        <f>'SEMESTR I'!B152</f>
        <v>0</v>
      </c>
      <c r="C152">
        <f>'SEMESTR I'!C152</f>
        <v>0</v>
      </c>
      <c r="D152">
        <f>'SEMESTR I'!D152</f>
        <v>0</v>
      </c>
      <c r="E152">
        <f>'SEMESTR I'!E152</f>
        <v>0</v>
      </c>
      <c r="F152">
        <f>'SEMESTR I'!F152</f>
        <v>0</v>
      </c>
      <c r="G152">
        <f>'SEMESTR I'!G152</f>
        <v>0</v>
      </c>
      <c r="H152">
        <f>'SEMESTR I'!H152</f>
        <v>0</v>
      </c>
      <c r="I152">
        <f>'SEMESTR I'!I152</f>
        <v>0</v>
      </c>
      <c r="J152">
        <f>'SEMESTR I'!J152</f>
        <v>0</v>
      </c>
      <c r="K152">
        <f>'SEMESTR I'!K152</f>
        <v>0</v>
      </c>
      <c r="L152">
        <f>'SEMESTR I'!L152</f>
        <v>0</v>
      </c>
      <c r="M152">
        <f>'SEMESTR I'!M152</f>
        <v>0</v>
      </c>
      <c r="N152">
        <f>'SEMESTR I'!N152</f>
        <v>0</v>
      </c>
      <c r="O152">
        <f>'SEMESTR I'!O152</f>
        <v>0</v>
      </c>
      <c r="P152">
        <f>'SEMESTR I'!P152</f>
        <v>0</v>
      </c>
      <c r="Q152">
        <f>'SEMESTR I'!Q152</f>
        <v>0</v>
      </c>
      <c r="R152">
        <f>'SEMESTR I'!R152</f>
        <v>0</v>
      </c>
      <c r="S152">
        <f>'SEMESTR I'!S152</f>
        <v>0</v>
      </c>
      <c r="T152">
        <f>'SEMESTR I'!T152</f>
        <v>0</v>
      </c>
      <c r="U152">
        <f>'SEMESTR I'!U152</f>
        <v>0</v>
      </c>
      <c r="V152">
        <f>'SEMESTR I'!V152</f>
        <v>0</v>
      </c>
      <c r="W152">
        <f>'SEMESTR I'!W152</f>
        <v>0</v>
      </c>
      <c r="X152">
        <f>'SEMESTR I'!X152</f>
        <v>0</v>
      </c>
      <c r="Y152">
        <f>'SEMESTR I'!Y152</f>
        <v>0</v>
      </c>
      <c r="Z152">
        <f>'SEMESTR I'!Z152</f>
        <v>0</v>
      </c>
      <c r="AA152">
        <f>'SEMESTR I'!AA152</f>
        <v>0</v>
      </c>
      <c r="AB152">
        <f>'SEMESTR I'!AB152</f>
        <v>0</v>
      </c>
      <c r="AC152">
        <f>'SEMESTR I'!AC152</f>
        <v>0</v>
      </c>
      <c r="AD152">
        <f>'SEMESTR I'!AD152</f>
        <v>0</v>
      </c>
      <c r="AE152">
        <f>'SEMESTR I'!AE152</f>
        <v>0</v>
      </c>
      <c r="AF152">
        <f>'SEMESTR I'!AF152</f>
        <v>0</v>
      </c>
      <c r="AG152">
        <f>'SEMESTR I'!AG152</f>
        <v>0</v>
      </c>
      <c r="AH152">
        <f>'SEMESTR I'!AH152</f>
        <v>0</v>
      </c>
      <c r="AI152">
        <f>'SEMESTR I'!AI152</f>
        <v>0</v>
      </c>
    </row>
    <row r="153" spans="1:35">
      <c r="A153">
        <f>'SEMESTR I'!A153</f>
        <v>0</v>
      </c>
      <c r="B153">
        <f>'SEMESTR I'!B153</f>
        <v>0</v>
      </c>
      <c r="C153">
        <f>'SEMESTR I'!C153</f>
        <v>0</v>
      </c>
      <c r="D153">
        <f>'SEMESTR I'!D153</f>
        <v>0</v>
      </c>
      <c r="E153">
        <f>'SEMESTR I'!E153</f>
        <v>0</v>
      </c>
      <c r="F153">
        <f>'SEMESTR I'!F153</f>
        <v>0</v>
      </c>
      <c r="G153">
        <f>'SEMESTR I'!G153</f>
        <v>0</v>
      </c>
      <c r="H153">
        <f>'SEMESTR I'!H153</f>
        <v>0</v>
      </c>
      <c r="I153">
        <f>'SEMESTR I'!I153</f>
        <v>0</v>
      </c>
      <c r="J153">
        <f>'SEMESTR I'!J153</f>
        <v>0</v>
      </c>
      <c r="K153">
        <f>'SEMESTR I'!K153</f>
        <v>0</v>
      </c>
      <c r="L153">
        <f>'SEMESTR I'!L153</f>
        <v>0</v>
      </c>
      <c r="M153">
        <f>'SEMESTR I'!M153</f>
        <v>0</v>
      </c>
      <c r="N153">
        <f>'SEMESTR I'!N153</f>
        <v>0</v>
      </c>
      <c r="O153">
        <f>'SEMESTR I'!O153</f>
        <v>0</v>
      </c>
      <c r="P153">
        <f>'SEMESTR I'!P153</f>
        <v>0</v>
      </c>
      <c r="Q153">
        <f>'SEMESTR I'!Q153</f>
        <v>0</v>
      </c>
      <c r="R153">
        <f>'SEMESTR I'!R153</f>
        <v>0</v>
      </c>
      <c r="S153">
        <f>'SEMESTR I'!S153</f>
        <v>0</v>
      </c>
      <c r="T153">
        <f>'SEMESTR I'!T153</f>
        <v>0</v>
      </c>
      <c r="U153">
        <f>'SEMESTR I'!U153</f>
        <v>0</v>
      </c>
      <c r="V153">
        <f>'SEMESTR I'!V153</f>
        <v>0</v>
      </c>
      <c r="W153">
        <f>'SEMESTR I'!W153</f>
        <v>0</v>
      </c>
      <c r="X153">
        <f>'SEMESTR I'!X153</f>
        <v>0</v>
      </c>
      <c r="Y153">
        <f>'SEMESTR I'!Y153</f>
        <v>0</v>
      </c>
      <c r="Z153">
        <f>'SEMESTR I'!Z153</f>
        <v>0</v>
      </c>
      <c r="AA153">
        <f>'SEMESTR I'!AA153</f>
        <v>0</v>
      </c>
      <c r="AB153">
        <f>'SEMESTR I'!AB153</f>
        <v>0</v>
      </c>
      <c r="AC153">
        <f>'SEMESTR I'!AC153</f>
        <v>0</v>
      </c>
      <c r="AD153">
        <f>'SEMESTR I'!AD153</f>
        <v>0</v>
      </c>
      <c r="AE153">
        <f>'SEMESTR I'!AE153</f>
        <v>0</v>
      </c>
      <c r="AF153">
        <f>'SEMESTR I'!AF153</f>
        <v>0</v>
      </c>
      <c r="AG153">
        <f>'SEMESTR I'!AG153</f>
        <v>0</v>
      </c>
      <c r="AH153">
        <f>'SEMESTR I'!AH153</f>
        <v>0</v>
      </c>
      <c r="AI153">
        <f>'SEMESTR I'!AI153</f>
        <v>0</v>
      </c>
    </row>
    <row r="154" spans="1:35">
      <c r="A154">
        <f>'SEMESTR I'!A154</f>
        <v>0</v>
      </c>
      <c r="B154">
        <f>'SEMESTR I'!B154</f>
        <v>0</v>
      </c>
      <c r="C154">
        <f>'SEMESTR I'!C154</f>
        <v>0</v>
      </c>
      <c r="D154">
        <f>'SEMESTR I'!D154</f>
        <v>0</v>
      </c>
      <c r="E154">
        <f>'SEMESTR I'!E154</f>
        <v>0</v>
      </c>
      <c r="F154">
        <f>'SEMESTR I'!F154</f>
        <v>0</v>
      </c>
      <c r="G154">
        <f>'SEMESTR I'!G154</f>
        <v>0</v>
      </c>
      <c r="H154">
        <f>'SEMESTR I'!H154</f>
        <v>0</v>
      </c>
      <c r="I154">
        <f>'SEMESTR I'!I154</f>
        <v>0</v>
      </c>
      <c r="J154">
        <f>'SEMESTR I'!J154</f>
        <v>0</v>
      </c>
      <c r="K154">
        <f>'SEMESTR I'!K154</f>
        <v>0</v>
      </c>
      <c r="L154">
        <f>'SEMESTR I'!L154</f>
        <v>0</v>
      </c>
      <c r="M154">
        <f>'SEMESTR I'!M154</f>
        <v>0</v>
      </c>
      <c r="N154">
        <f>'SEMESTR I'!N154</f>
        <v>0</v>
      </c>
      <c r="O154">
        <f>'SEMESTR I'!O154</f>
        <v>0</v>
      </c>
      <c r="P154">
        <f>'SEMESTR I'!P154</f>
        <v>0</v>
      </c>
      <c r="Q154">
        <f>'SEMESTR I'!Q154</f>
        <v>0</v>
      </c>
      <c r="R154">
        <f>'SEMESTR I'!R154</f>
        <v>0</v>
      </c>
      <c r="S154">
        <f>'SEMESTR I'!S154</f>
        <v>0</v>
      </c>
      <c r="T154">
        <f>'SEMESTR I'!T154</f>
        <v>0</v>
      </c>
      <c r="U154">
        <f>'SEMESTR I'!U154</f>
        <v>0</v>
      </c>
      <c r="V154">
        <f>'SEMESTR I'!V154</f>
        <v>0</v>
      </c>
      <c r="W154">
        <f>'SEMESTR I'!W154</f>
        <v>0</v>
      </c>
      <c r="X154">
        <f>'SEMESTR I'!X154</f>
        <v>0</v>
      </c>
      <c r="Y154">
        <f>'SEMESTR I'!Y154</f>
        <v>0</v>
      </c>
      <c r="Z154">
        <f>'SEMESTR I'!Z154</f>
        <v>0</v>
      </c>
      <c r="AA154">
        <f>'SEMESTR I'!AA154</f>
        <v>0</v>
      </c>
      <c r="AB154">
        <f>'SEMESTR I'!AB154</f>
        <v>0</v>
      </c>
      <c r="AC154">
        <f>'SEMESTR I'!AC154</f>
        <v>0</v>
      </c>
      <c r="AD154">
        <f>'SEMESTR I'!AD154</f>
        <v>0</v>
      </c>
      <c r="AE154">
        <f>'SEMESTR I'!AE154</f>
        <v>0</v>
      </c>
      <c r="AF154">
        <f>'SEMESTR I'!AF154</f>
        <v>0</v>
      </c>
      <c r="AG154">
        <f>'SEMESTR I'!AG154</f>
        <v>0</v>
      </c>
      <c r="AH154">
        <f>'SEMESTR I'!AH154</f>
        <v>0</v>
      </c>
      <c r="AI154">
        <f>'SEMESTR I'!AI154</f>
        <v>0</v>
      </c>
    </row>
    <row r="155" spans="1:35">
      <c r="A155">
        <f>'SEMESTR I'!A155</f>
        <v>0</v>
      </c>
      <c r="B155">
        <f>'SEMESTR I'!B155</f>
        <v>0</v>
      </c>
      <c r="C155">
        <f>'SEMESTR I'!C155</f>
        <v>0</v>
      </c>
      <c r="D155">
        <f>'SEMESTR I'!D155</f>
        <v>0</v>
      </c>
      <c r="E155">
        <f>'SEMESTR I'!E155</f>
        <v>0</v>
      </c>
      <c r="F155">
        <f>'SEMESTR I'!F155</f>
        <v>0</v>
      </c>
      <c r="G155">
        <f>'SEMESTR I'!G155</f>
        <v>0</v>
      </c>
      <c r="H155">
        <f>'SEMESTR I'!H155</f>
        <v>0</v>
      </c>
      <c r="I155">
        <f>'SEMESTR I'!I155</f>
        <v>0</v>
      </c>
      <c r="J155">
        <f>'SEMESTR I'!J155</f>
        <v>0</v>
      </c>
      <c r="K155">
        <f>'SEMESTR I'!K155</f>
        <v>0</v>
      </c>
      <c r="L155">
        <f>'SEMESTR I'!L155</f>
        <v>0</v>
      </c>
      <c r="M155">
        <f>'SEMESTR I'!M155</f>
        <v>0</v>
      </c>
      <c r="N155">
        <f>'SEMESTR I'!N155</f>
        <v>0</v>
      </c>
      <c r="O155">
        <f>'SEMESTR I'!O155</f>
        <v>0</v>
      </c>
      <c r="P155">
        <f>'SEMESTR I'!P155</f>
        <v>0</v>
      </c>
      <c r="Q155">
        <f>'SEMESTR I'!Q155</f>
        <v>0</v>
      </c>
      <c r="R155">
        <f>'SEMESTR I'!R155</f>
        <v>0</v>
      </c>
      <c r="S155">
        <f>'SEMESTR I'!S155</f>
        <v>0</v>
      </c>
      <c r="T155">
        <f>'SEMESTR I'!T155</f>
        <v>0</v>
      </c>
      <c r="U155">
        <f>'SEMESTR I'!U155</f>
        <v>0</v>
      </c>
      <c r="V155">
        <f>'SEMESTR I'!V155</f>
        <v>0</v>
      </c>
      <c r="W155">
        <f>'SEMESTR I'!W155</f>
        <v>0</v>
      </c>
      <c r="X155">
        <f>'SEMESTR I'!X155</f>
        <v>0</v>
      </c>
      <c r="Y155">
        <f>'SEMESTR I'!Y155</f>
        <v>0</v>
      </c>
      <c r="Z155">
        <f>'SEMESTR I'!Z155</f>
        <v>0</v>
      </c>
      <c r="AA155">
        <f>'SEMESTR I'!AA155</f>
        <v>0</v>
      </c>
      <c r="AB155">
        <f>'SEMESTR I'!AB155</f>
        <v>0</v>
      </c>
      <c r="AC155">
        <f>'SEMESTR I'!AC155</f>
        <v>0</v>
      </c>
      <c r="AD155">
        <f>'SEMESTR I'!AD155</f>
        <v>0</v>
      </c>
      <c r="AE155">
        <f>'SEMESTR I'!AE155</f>
        <v>0</v>
      </c>
      <c r="AF155">
        <f>'SEMESTR I'!AF155</f>
        <v>0</v>
      </c>
      <c r="AG155">
        <f>'SEMESTR I'!AG155</f>
        <v>0</v>
      </c>
      <c r="AH155">
        <f>'SEMESTR I'!AH155</f>
        <v>0</v>
      </c>
      <c r="AI155">
        <f>'SEMESTR I'!AI155</f>
        <v>0</v>
      </c>
    </row>
    <row r="156" spans="1:35">
      <c r="A156">
        <f>'SEMESTR I'!A156</f>
        <v>0</v>
      </c>
      <c r="B156">
        <f>'SEMESTR I'!B156</f>
        <v>0</v>
      </c>
      <c r="C156">
        <f>'SEMESTR I'!C156</f>
        <v>0</v>
      </c>
      <c r="D156">
        <f>'SEMESTR I'!D156</f>
        <v>0</v>
      </c>
      <c r="E156">
        <f>'SEMESTR I'!E156</f>
        <v>0</v>
      </c>
      <c r="F156">
        <f>'SEMESTR I'!F156</f>
        <v>0</v>
      </c>
      <c r="G156">
        <f>'SEMESTR I'!G156</f>
        <v>0</v>
      </c>
      <c r="H156">
        <f>'SEMESTR I'!H156</f>
        <v>0</v>
      </c>
      <c r="I156">
        <f>'SEMESTR I'!I156</f>
        <v>0</v>
      </c>
      <c r="J156">
        <f>'SEMESTR I'!J156</f>
        <v>0</v>
      </c>
      <c r="K156">
        <f>'SEMESTR I'!K156</f>
        <v>0</v>
      </c>
      <c r="L156">
        <f>'SEMESTR I'!L156</f>
        <v>0</v>
      </c>
      <c r="M156">
        <f>'SEMESTR I'!M156</f>
        <v>0</v>
      </c>
      <c r="N156">
        <f>'SEMESTR I'!N156</f>
        <v>0</v>
      </c>
      <c r="O156">
        <f>'SEMESTR I'!O156</f>
        <v>0</v>
      </c>
      <c r="P156">
        <f>'SEMESTR I'!P156</f>
        <v>0</v>
      </c>
      <c r="Q156">
        <f>'SEMESTR I'!Q156</f>
        <v>0</v>
      </c>
      <c r="R156">
        <f>'SEMESTR I'!R156</f>
        <v>0</v>
      </c>
      <c r="S156">
        <f>'SEMESTR I'!S156</f>
        <v>0</v>
      </c>
      <c r="T156">
        <f>'SEMESTR I'!T156</f>
        <v>0</v>
      </c>
      <c r="U156">
        <f>'SEMESTR I'!U156</f>
        <v>0</v>
      </c>
      <c r="V156">
        <f>'SEMESTR I'!V156</f>
        <v>0</v>
      </c>
      <c r="W156">
        <f>'SEMESTR I'!W156</f>
        <v>0</v>
      </c>
      <c r="X156">
        <f>'SEMESTR I'!X156</f>
        <v>0</v>
      </c>
      <c r="Y156">
        <f>'SEMESTR I'!Y156</f>
        <v>0</v>
      </c>
      <c r="Z156">
        <f>'SEMESTR I'!Z156</f>
        <v>0</v>
      </c>
      <c r="AA156">
        <f>'SEMESTR I'!AA156</f>
        <v>0</v>
      </c>
      <c r="AB156">
        <f>'SEMESTR I'!AB156</f>
        <v>0</v>
      </c>
      <c r="AC156">
        <f>'SEMESTR I'!AC156</f>
        <v>0</v>
      </c>
      <c r="AD156">
        <f>'SEMESTR I'!AD156</f>
        <v>0</v>
      </c>
      <c r="AE156">
        <f>'SEMESTR I'!AE156</f>
        <v>0</v>
      </c>
      <c r="AF156">
        <f>'SEMESTR I'!AF156</f>
        <v>0</v>
      </c>
      <c r="AG156">
        <f>'SEMESTR I'!AG156</f>
        <v>0</v>
      </c>
      <c r="AH156">
        <f>'SEMESTR I'!AH156</f>
        <v>0</v>
      </c>
      <c r="AI156">
        <f>'SEMESTR I'!AI156</f>
        <v>0</v>
      </c>
    </row>
    <row r="157" spans="1:35">
      <c r="A157">
        <f>'SEMESTR I'!A157</f>
        <v>0</v>
      </c>
      <c r="B157">
        <f>'SEMESTR I'!B157</f>
        <v>0</v>
      </c>
      <c r="C157">
        <f>'SEMESTR I'!C157</f>
        <v>0</v>
      </c>
      <c r="D157">
        <f>'SEMESTR I'!D157</f>
        <v>0</v>
      </c>
      <c r="E157">
        <f>'SEMESTR I'!E157</f>
        <v>0</v>
      </c>
      <c r="F157">
        <f>'SEMESTR I'!F157</f>
        <v>0</v>
      </c>
      <c r="G157">
        <f>'SEMESTR I'!G157</f>
        <v>0</v>
      </c>
      <c r="H157">
        <f>'SEMESTR I'!H157</f>
        <v>0</v>
      </c>
      <c r="I157">
        <f>'SEMESTR I'!I157</f>
        <v>0</v>
      </c>
      <c r="J157">
        <f>'SEMESTR I'!J157</f>
        <v>0</v>
      </c>
      <c r="K157">
        <f>'SEMESTR I'!K157</f>
        <v>0</v>
      </c>
      <c r="L157">
        <f>'SEMESTR I'!L157</f>
        <v>0</v>
      </c>
      <c r="M157">
        <f>'SEMESTR I'!M157</f>
        <v>0</v>
      </c>
      <c r="N157">
        <f>'SEMESTR I'!N157</f>
        <v>0</v>
      </c>
      <c r="O157">
        <f>'SEMESTR I'!O157</f>
        <v>0</v>
      </c>
      <c r="P157">
        <f>'SEMESTR I'!P157</f>
        <v>0</v>
      </c>
      <c r="Q157">
        <f>'SEMESTR I'!Q157</f>
        <v>0</v>
      </c>
      <c r="R157">
        <f>'SEMESTR I'!R157</f>
        <v>0</v>
      </c>
      <c r="S157">
        <f>'SEMESTR I'!S157</f>
        <v>0</v>
      </c>
      <c r="T157">
        <f>'SEMESTR I'!T157</f>
        <v>0</v>
      </c>
      <c r="U157">
        <f>'SEMESTR I'!U157</f>
        <v>0</v>
      </c>
      <c r="V157">
        <f>'SEMESTR I'!V157</f>
        <v>0</v>
      </c>
      <c r="W157">
        <f>'SEMESTR I'!W157</f>
        <v>0</v>
      </c>
      <c r="X157">
        <f>'SEMESTR I'!X157</f>
        <v>0</v>
      </c>
      <c r="Y157">
        <f>'SEMESTR I'!Y157</f>
        <v>0</v>
      </c>
      <c r="Z157">
        <f>'SEMESTR I'!Z157</f>
        <v>0</v>
      </c>
      <c r="AA157">
        <f>'SEMESTR I'!AA157</f>
        <v>0</v>
      </c>
      <c r="AB157">
        <f>'SEMESTR I'!AB157</f>
        <v>0</v>
      </c>
      <c r="AC157">
        <f>'SEMESTR I'!AC157</f>
        <v>0</v>
      </c>
      <c r="AD157">
        <f>'SEMESTR I'!AD157</f>
        <v>0</v>
      </c>
      <c r="AE157">
        <f>'SEMESTR I'!AE157</f>
        <v>0</v>
      </c>
      <c r="AF157">
        <f>'SEMESTR I'!AF157</f>
        <v>0</v>
      </c>
      <c r="AG157">
        <f>'SEMESTR I'!AG157</f>
        <v>0</v>
      </c>
      <c r="AH157">
        <f>'SEMESTR I'!AH157</f>
        <v>0</v>
      </c>
      <c r="AI157">
        <f>'SEMESTR I'!AI157</f>
        <v>0</v>
      </c>
    </row>
    <row r="158" spans="1:35">
      <c r="A158">
        <f>'SEMESTR I'!A158</f>
        <v>0</v>
      </c>
      <c r="B158">
        <f>'SEMESTR I'!B158</f>
        <v>0</v>
      </c>
      <c r="C158">
        <f>'SEMESTR I'!C158</f>
        <v>0</v>
      </c>
      <c r="D158">
        <f>'SEMESTR I'!D158</f>
        <v>0</v>
      </c>
      <c r="E158">
        <f>'SEMESTR I'!E158</f>
        <v>0</v>
      </c>
      <c r="F158">
        <f>'SEMESTR I'!F158</f>
        <v>0</v>
      </c>
      <c r="G158">
        <f>'SEMESTR I'!G158</f>
        <v>0</v>
      </c>
      <c r="H158">
        <f>'SEMESTR I'!H158</f>
        <v>0</v>
      </c>
      <c r="I158">
        <f>'SEMESTR I'!I158</f>
        <v>0</v>
      </c>
      <c r="J158">
        <f>'SEMESTR I'!J158</f>
        <v>0</v>
      </c>
      <c r="K158">
        <f>'SEMESTR I'!K158</f>
        <v>0</v>
      </c>
      <c r="L158">
        <f>'SEMESTR I'!L158</f>
        <v>0</v>
      </c>
      <c r="M158">
        <f>'SEMESTR I'!M158</f>
        <v>0</v>
      </c>
      <c r="N158">
        <f>'SEMESTR I'!N158</f>
        <v>0</v>
      </c>
      <c r="O158">
        <f>'SEMESTR I'!O158</f>
        <v>0</v>
      </c>
      <c r="P158">
        <f>'SEMESTR I'!P158</f>
        <v>0</v>
      </c>
      <c r="Q158">
        <f>'SEMESTR I'!Q158</f>
        <v>0</v>
      </c>
      <c r="R158">
        <f>'SEMESTR I'!R158</f>
        <v>0</v>
      </c>
      <c r="S158">
        <f>'SEMESTR I'!S158</f>
        <v>0</v>
      </c>
      <c r="T158">
        <f>'SEMESTR I'!T158</f>
        <v>0</v>
      </c>
      <c r="U158">
        <f>'SEMESTR I'!U158</f>
        <v>0</v>
      </c>
      <c r="V158">
        <f>'SEMESTR I'!V158</f>
        <v>0</v>
      </c>
      <c r="W158">
        <f>'SEMESTR I'!W158</f>
        <v>0</v>
      </c>
      <c r="X158">
        <f>'SEMESTR I'!X158</f>
        <v>0</v>
      </c>
      <c r="Y158">
        <f>'SEMESTR I'!Y158</f>
        <v>0</v>
      </c>
      <c r="Z158">
        <f>'SEMESTR I'!Z158</f>
        <v>0</v>
      </c>
      <c r="AA158">
        <f>'SEMESTR I'!AA158</f>
        <v>0</v>
      </c>
      <c r="AB158">
        <f>'SEMESTR I'!AB158</f>
        <v>0</v>
      </c>
      <c r="AC158">
        <f>'SEMESTR I'!AC158</f>
        <v>0</v>
      </c>
      <c r="AD158">
        <f>'SEMESTR I'!AD158</f>
        <v>0</v>
      </c>
      <c r="AE158">
        <f>'SEMESTR I'!AE158</f>
        <v>0</v>
      </c>
      <c r="AF158">
        <f>'SEMESTR I'!AF158</f>
        <v>0</v>
      </c>
      <c r="AG158">
        <f>'SEMESTR I'!AG158</f>
        <v>0</v>
      </c>
      <c r="AH158">
        <f>'SEMESTR I'!AH158</f>
        <v>0</v>
      </c>
      <c r="AI158">
        <f>'SEMESTR I'!AI158</f>
        <v>0</v>
      </c>
    </row>
    <row r="159" spans="1:35">
      <c r="A159">
        <f>'SEMESTR I'!A159</f>
        <v>0</v>
      </c>
      <c r="B159">
        <f>'SEMESTR I'!B159</f>
        <v>0</v>
      </c>
      <c r="C159">
        <f>'SEMESTR I'!C159</f>
        <v>0</v>
      </c>
      <c r="D159">
        <f>'SEMESTR I'!D159</f>
        <v>0</v>
      </c>
      <c r="E159">
        <f>'SEMESTR I'!E159</f>
        <v>0</v>
      </c>
      <c r="F159">
        <f>'SEMESTR I'!F159</f>
        <v>0</v>
      </c>
      <c r="G159">
        <f>'SEMESTR I'!G159</f>
        <v>0</v>
      </c>
      <c r="H159">
        <f>'SEMESTR I'!H159</f>
        <v>0</v>
      </c>
      <c r="I159">
        <f>'SEMESTR I'!I159</f>
        <v>0</v>
      </c>
      <c r="J159">
        <f>'SEMESTR I'!J159</f>
        <v>0</v>
      </c>
      <c r="K159">
        <f>'SEMESTR I'!K159</f>
        <v>0</v>
      </c>
      <c r="L159">
        <f>'SEMESTR I'!L159</f>
        <v>0</v>
      </c>
      <c r="M159">
        <f>'SEMESTR I'!M159</f>
        <v>0</v>
      </c>
      <c r="N159">
        <f>'SEMESTR I'!N159</f>
        <v>0</v>
      </c>
      <c r="O159">
        <f>'SEMESTR I'!O159</f>
        <v>0</v>
      </c>
      <c r="P159">
        <f>'SEMESTR I'!P159</f>
        <v>0</v>
      </c>
      <c r="Q159">
        <f>'SEMESTR I'!Q159</f>
        <v>0</v>
      </c>
      <c r="R159">
        <f>'SEMESTR I'!R159</f>
        <v>0</v>
      </c>
      <c r="S159">
        <f>'SEMESTR I'!S159</f>
        <v>0</v>
      </c>
      <c r="T159">
        <f>'SEMESTR I'!T159</f>
        <v>0</v>
      </c>
      <c r="U159">
        <f>'SEMESTR I'!U159</f>
        <v>0</v>
      </c>
      <c r="V159">
        <f>'SEMESTR I'!V159</f>
        <v>0</v>
      </c>
      <c r="W159">
        <f>'SEMESTR I'!W159</f>
        <v>0</v>
      </c>
      <c r="X159">
        <f>'SEMESTR I'!X159</f>
        <v>0</v>
      </c>
      <c r="Y159">
        <f>'SEMESTR I'!Y159</f>
        <v>0</v>
      </c>
      <c r="Z159">
        <f>'SEMESTR I'!Z159</f>
        <v>0</v>
      </c>
      <c r="AA159">
        <f>'SEMESTR I'!AA159</f>
        <v>0</v>
      </c>
      <c r="AB159">
        <f>'SEMESTR I'!AB159</f>
        <v>0</v>
      </c>
      <c r="AC159">
        <f>'SEMESTR I'!AC159</f>
        <v>0</v>
      </c>
      <c r="AD159">
        <f>'SEMESTR I'!AD159</f>
        <v>0</v>
      </c>
      <c r="AE159">
        <f>'SEMESTR I'!AE159</f>
        <v>0</v>
      </c>
      <c r="AF159">
        <f>'SEMESTR I'!AF159</f>
        <v>0</v>
      </c>
      <c r="AG159">
        <f>'SEMESTR I'!AG159</f>
        <v>0</v>
      </c>
      <c r="AH159">
        <f>'SEMESTR I'!AH159</f>
        <v>0</v>
      </c>
      <c r="AI159">
        <f>'SEMESTR I'!AI159</f>
        <v>0</v>
      </c>
    </row>
    <row r="160" spans="1:35">
      <c r="A160">
        <f>'SEMESTR I'!A160</f>
        <v>0</v>
      </c>
      <c r="B160">
        <f>'SEMESTR I'!B160</f>
        <v>0</v>
      </c>
      <c r="C160">
        <f>'SEMESTR I'!C160</f>
        <v>0</v>
      </c>
      <c r="D160">
        <f>'SEMESTR I'!D160</f>
        <v>0</v>
      </c>
      <c r="E160">
        <f>'SEMESTR I'!E160</f>
        <v>0</v>
      </c>
      <c r="F160">
        <f>'SEMESTR I'!F160</f>
        <v>0</v>
      </c>
      <c r="G160">
        <f>'SEMESTR I'!G160</f>
        <v>0</v>
      </c>
      <c r="H160">
        <f>'SEMESTR I'!H160</f>
        <v>0</v>
      </c>
      <c r="I160">
        <f>'SEMESTR I'!I160</f>
        <v>0</v>
      </c>
      <c r="J160">
        <f>'SEMESTR I'!J160</f>
        <v>0</v>
      </c>
      <c r="K160">
        <f>'SEMESTR I'!K160</f>
        <v>0</v>
      </c>
      <c r="L160">
        <f>'SEMESTR I'!L160</f>
        <v>0</v>
      </c>
      <c r="M160">
        <f>'SEMESTR I'!M160</f>
        <v>0</v>
      </c>
      <c r="N160">
        <f>'SEMESTR I'!N160</f>
        <v>0</v>
      </c>
      <c r="O160">
        <f>'SEMESTR I'!O160</f>
        <v>0</v>
      </c>
      <c r="P160">
        <f>'SEMESTR I'!P160</f>
        <v>0</v>
      </c>
      <c r="Q160">
        <f>'SEMESTR I'!Q160</f>
        <v>0</v>
      </c>
      <c r="R160">
        <f>'SEMESTR I'!R160</f>
        <v>0</v>
      </c>
      <c r="S160">
        <f>'SEMESTR I'!S160</f>
        <v>0</v>
      </c>
      <c r="T160">
        <f>'SEMESTR I'!T160</f>
        <v>0</v>
      </c>
      <c r="U160">
        <f>'SEMESTR I'!U160</f>
        <v>0</v>
      </c>
      <c r="V160">
        <f>'SEMESTR I'!V160</f>
        <v>0</v>
      </c>
      <c r="W160">
        <f>'SEMESTR I'!W160</f>
        <v>0</v>
      </c>
      <c r="X160">
        <f>'SEMESTR I'!X160</f>
        <v>0</v>
      </c>
      <c r="Y160">
        <f>'SEMESTR I'!Y160</f>
        <v>0</v>
      </c>
      <c r="Z160">
        <f>'SEMESTR I'!Z160</f>
        <v>0</v>
      </c>
      <c r="AA160">
        <f>'SEMESTR I'!AA160</f>
        <v>0</v>
      </c>
      <c r="AB160">
        <f>'SEMESTR I'!AB160</f>
        <v>0</v>
      </c>
      <c r="AC160">
        <f>'SEMESTR I'!AC160</f>
        <v>0</v>
      </c>
      <c r="AD160">
        <f>'SEMESTR I'!AD160</f>
        <v>0</v>
      </c>
      <c r="AE160">
        <f>'SEMESTR I'!AE160</f>
        <v>0</v>
      </c>
      <c r="AF160">
        <f>'SEMESTR I'!AF160</f>
        <v>0</v>
      </c>
      <c r="AG160">
        <f>'SEMESTR I'!AG160</f>
        <v>0</v>
      </c>
      <c r="AH160">
        <f>'SEMESTR I'!AH160</f>
        <v>0</v>
      </c>
      <c r="AI160">
        <f>'SEMESTR I'!AI160</f>
        <v>0</v>
      </c>
    </row>
    <row r="161" spans="1:35">
      <c r="A161">
        <f>'SEMESTR I'!A161</f>
        <v>0</v>
      </c>
      <c r="B161">
        <f>'SEMESTR I'!B161</f>
        <v>0</v>
      </c>
      <c r="C161">
        <f>'SEMESTR I'!C161</f>
        <v>0</v>
      </c>
      <c r="D161">
        <f>'SEMESTR I'!D161</f>
        <v>0</v>
      </c>
      <c r="E161">
        <f>'SEMESTR I'!E161</f>
        <v>0</v>
      </c>
      <c r="F161">
        <f>'SEMESTR I'!F161</f>
        <v>0</v>
      </c>
      <c r="G161">
        <f>'SEMESTR I'!G161</f>
        <v>0</v>
      </c>
      <c r="H161">
        <f>'SEMESTR I'!H161</f>
        <v>0</v>
      </c>
      <c r="I161">
        <f>'SEMESTR I'!I161</f>
        <v>0</v>
      </c>
      <c r="J161">
        <f>'SEMESTR I'!J161</f>
        <v>0</v>
      </c>
      <c r="K161">
        <f>'SEMESTR I'!K161</f>
        <v>0</v>
      </c>
      <c r="L161">
        <f>'SEMESTR I'!L161</f>
        <v>0</v>
      </c>
      <c r="M161">
        <f>'SEMESTR I'!M161</f>
        <v>0</v>
      </c>
      <c r="N161">
        <f>'SEMESTR I'!N161</f>
        <v>0</v>
      </c>
      <c r="O161">
        <f>'SEMESTR I'!O161</f>
        <v>0</v>
      </c>
      <c r="P161">
        <f>'SEMESTR I'!P161</f>
        <v>0</v>
      </c>
      <c r="Q161">
        <f>'SEMESTR I'!Q161</f>
        <v>0</v>
      </c>
      <c r="R161">
        <f>'SEMESTR I'!R161</f>
        <v>0</v>
      </c>
      <c r="S161">
        <f>'SEMESTR I'!S161</f>
        <v>0</v>
      </c>
      <c r="T161">
        <f>'SEMESTR I'!T161</f>
        <v>0</v>
      </c>
      <c r="U161">
        <f>'SEMESTR I'!U161</f>
        <v>0</v>
      </c>
      <c r="V161">
        <f>'SEMESTR I'!V161</f>
        <v>0</v>
      </c>
      <c r="W161">
        <f>'SEMESTR I'!W161</f>
        <v>0</v>
      </c>
      <c r="X161">
        <f>'SEMESTR I'!X161</f>
        <v>0</v>
      </c>
      <c r="Y161">
        <f>'SEMESTR I'!Y161</f>
        <v>0</v>
      </c>
      <c r="Z161">
        <f>'SEMESTR I'!Z161</f>
        <v>0</v>
      </c>
      <c r="AA161">
        <f>'SEMESTR I'!AA161</f>
        <v>0</v>
      </c>
      <c r="AB161">
        <f>'SEMESTR I'!AB161</f>
        <v>0</v>
      </c>
      <c r="AC161">
        <f>'SEMESTR I'!AC161</f>
        <v>0</v>
      </c>
      <c r="AD161">
        <f>'SEMESTR I'!AD161</f>
        <v>0</v>
      </c>
      <c r="AE161">
        <f>'SEMESTR I'!AE161</f>
        <v>0</v>
      </c>
      <c r="AF161">
        <f>'SEMESTR I'!AF161</f>
        <v>0</v>
      </c>
      <c r="AG161">
        <f>'SEMESTR I'!AG161</f>
        <v>0</v>
      </c>
      <c r="AH161">
        <f>'SEMESTR I'!AH161</f>
        <v>0</v>
      </c>
      <c r="AI161">
        <f>'SEMESTR I'!AI161</f>
        <v>0</v>
      </c>
    </row>
    <row r="162" spans="1:35">
      <c r="A162">
        <f>'SEMESTR I'!A162</f>
        <v>0</v>
      </c>
      <c r="B162">
        <f>'SEMESTR I'!B162</f>
        <v>0</v>
      </c>
      <c r="C162">
        <f>'SEMESTR I'!C162</f>
        <v>0</v>
      </c>
      <c r="D162">
        <f>'SEMESTR I'!D162</f>
        <v>0</v>
      </c>
      <c r="E162">
        <f>'SEMESTR I'!E162</f>
        <v>0</v>
      </c>
      <c r="F162">
        <f>'SEMESTR I'!F162</f>
        <v>0</v>
      </c>
      <c r="G162">
        <f>'SEMESTR I'!G162</f>
        <v>0</v>
      </c>
      <c r="H162">
        <f>'SEMESTR I'!H162</f>
        <v>0</v>
      </c>
      <c r="I162">
        <f>'SEMESTR I'!I162</f>
        <v>0</v>
      </c>
      <c r="J162">
        <f>'SEMESTR I'!J162</f>
        <v>0</v>
      </c>
      <c r="K162">
        <f>'SEMESTR I'!K162</f>
        <v>0</v>
      </c>
      <c r="L162">
        <f>'SEMESTR I'!L162</f>
        <v>0</v>
      </c>
      <c r="M162">
        <f>'SEMESTR I'!M162</f>
        <v>0</v>
      </c>
      <c r="N162">
        <f>'SEMESTR I'!N162</f>
        <v>0</v>
      </c>
      <c r="O162">
        <f>'SEMESTR I'!O162</f>
        <v>0</v>
      </c>
      <c r="P162">
        <f>'SEMESTR I'!P162</f>
        <v>0</v>
      </c>
      <c r="Q162">
        <f>'SEMESTR I'!Q162</f>
        <v>0</v>
      </c>
      <c r="R162">
        <f>'SEMESTR I'!R162</f>
        <v>0</v>
      </c>
      <c r="S162">
        <f>'SEMESTR I'!S162</f>
        <v>0</v>
      </c>
      <c r="T162">
        <f>'SEMESTR I'!T162</f>
        <v>0</v>
      </c>
      <c r="U162">
        <f>'SEMESTR I'!U162</f>
        <v>0</v>
      </c>
      <c r="V162">
        <f>'SEMESTR I'!V162</f>
        <v>0</v>
      </c>
      <c r="W162">
        <f>'SEMESTR I'!W162</f>
        <v>0</v>
      </c>
      <c r="X162">
        <f>'SEMESTR I'!X162</f>
        <v>0</v>
      </c>
      <c r="Y162">
        <f>'SEMESTR I'!Y162</f>
        <v>0</v>
      </c>
      <c r="Z162">
        <f>'SEMESTR I'!Z162</f>
        <v>0</v>
      </c>
      <c r="AA162">
        <f>'SEMESTR I'!AA162</f>
        <v>0</v>
      </c>
      <c r="AB162">
        <f>'SEMESTR I'!AB162</f>
        <v>0</v>
      </c>
      <c r="AC162">
        <f>'SEMESTR I'!AC162</f>
        <v>0</v>
      </c>
      <c r="AD162">
        <f>'SEMESTR I'!AD162</f>
        <v>0</v>
      </c>
      <c r="AE162">
        <f>'SEMESTR I'!AE162</f>
        <v>0</v>
      </c>
      <c r="AF162">
        <f>'SEMESTR I'!AF162</f>
        <v>0</v>
      </c>
      <c r="AG162">
        <f>'SEMESTR I'!AG162</f>
        <v>0</v>
      </c>
      <c r="AH162">
        <f>'SEMESTR I'!AH162</f>
        <v>0</v>
      </c>
      <c r="AI162">
        <f>'SEMESTR I'!AI162</f>
        <v>0</v>
      </c>
    </row>
    <row r="163" spans="1:35">
      <c r="A163">
        <f>'SEMESTR I'!A163</f>
        <v>0</v>
      </c>
      <c r="B163">
        <f>'SEMESTR I'!B163</f>
        <v>0</v>
      </c>
      <c r="C163">
        <f>'SEMESTR I'!C163</f>
        <v>0</v>
      </c>
      <c r="D163">
        <f>'SEMESTR I'!D163</f>
        <v>0</v>
      </c>
      <c r="E163">
        <f>'SEMESTR I'!E163</f>
        <v>0</v>
      </c>
      <c r="F163">
        <f>'SEMESTR I'!F163</f>
        <v>0</v>
      </c>
      <c r="G163">
        <f>'SEMESTR I'!G163</f>
        <v>0</v>
      </c>
      <c r="H163">
        <f>'SEMESTR I'!H163</f>
        <v>0</v>
      </c>
      <c r="I163">
        <f>'SEMESTR I'!I163</f>
        <v>0</v>
      </c>
      <c r="J163">
        <f>'SEMESTR I'!J163</f>
        <v>0</v>
      </c>
      <c r="K163">
        <f>'SEMESTR I'!K163</f>
        <v>0</v>
      </c>
      <c r="L163">
        <f>'SEMESTR I'!L163</f>
        <v>0</v>
      </c>
      <c r="M163">
        <f>'SEMESTR I'!M163</f>
        <v>0</v>
      </c>
      <c r="N163">
        <f>'SEMESTR I'!N163</f>
        <v>0</v>
      </c>
      <c r="O163">
        <f>'SEMESTR I'!O163</f>
        <v>0</v>
      </c>
      <c r="P163">
        <f>'SEMESTR I'!P163</f>
        <v>0</v>
      </c>
      <c r="Q163">
        <f>'SEMESTR I'!Q163</f>
        <v>0</v>
      </c>
      <c r="R163">
        <f>'SEMESTR I'!R163</f>
        <v>0</v>
      </c>
      <c r="S163">
        <f>'SEMESTR I'!S163</f>
        <v>0</v>
      </c>
      <c r="T163">
        <f>'SEMESTR I'!T163</f>
        <v>0</v>
      </c>
      <c r="U163">
        <f>'SEMESTR I'!U163</f>
        <v>0</v>
      </c>
      <c r="V163">
        <f>'SEMESTR I'!V163</f>
        <v>0</v>
      </c>
      <c r="W163">
        <f>'SEMESTR I'!W163</f>
        <v>0</v>
      </c>
      <c r="X163">
        <f>'SEMESTR I'!X163</f>
        <v>0</v>
      </c>
      <c r="Y163">
        <f>'SEMESTR I'!Y163</f>
        <v>0</v>
      </c>
      <c r="Z163">
        <f>'SEMESTR I'!Z163</f>
        <v>0</v>
      </c>
      <c r="AA163">
        <f>'SEMESTR I'!AA163</f>
        <v>0</v>
      </c>
      <c r="AB163">
        <f>'SEMESTR I'!AB163</f>
        <v>0</v>
      </c>
      <c r="AC163">
        <f>'SEMESTR I'!AC163</f>
        <v>0</v>
      </c>
      <c r="AD163">
        <f>'SEMESTR I'!AD163</f>
        <v>0</v>
      </c>
      <c r="AE163">
        <f>'SEMESTR I'!AE163</f>
        <v>0</v>
      </c>
      <c r="AF163">
        <f>'SEMESTR I'!AF163</f>
        <v>0</v>
      </c>
      <c r="AG163">
        <f>'SEMESTR I'!AG163</f>
        <v>0</v>
      </c>
      <c r="AH163">
        <f>'SEMESTR I'!AH163</f>
        <v>0</v>
      </c>
      <c r="AI163">
        <f>'SEMESTR I'!AI163</f>
        <v>0</v>
      </c>
    </row>
    <row r="164" spans="1:35">
      <c r="A164">
        <f>'SEMESTR I'!A164</f>
        <v>0</v>
      </c>
      <c r="B164">
        <f>'SEMESTR I'!B164</f>
        <v>0</v>
      </c>
      <c r="C164">
        <f>'SEMESTR I'!C164</f>
        <v>0</v>
      </c>
      <c r="D164">
        <f>'SEMESTR I'!D164</f>
        <v>0</v>
      </c>
      <c r="E164">
        <f>'SEMESTR I'!E164</f>
        <v>0</v>
      </c>
      <c r="F164">
        <f>'SEMESTR I'!F164</f>
        <v>0</v>
      </c>
      <c r="G164">
        <f>'SEMESTR I'!G164</f>
        <v>0</v>
      </c>
      <c r="H164">
        <f>'SEMESTR I'!H164</f>
        <v>0</v>
      </c>
      <c r="I164">
        <f>'SEMESTR I'!I164</f>
        <v>0</v>
      </c>
      <c r="J164">
        <f>'SEMESTR I'!J164</f>
        <v>0</v>
      </c>
      <c r="K164">
        <f>'SEMESTR I'!K164</f>
        <v>0</v>
      </c>
      <c r="L164">
        <f>'SEMESTR I'!L164</f>
        <v>0</v>
      </c>
      <c r="M164">
        <f>'SEMESTR I'!M164</f>
        <v>0</v>
      </c>
      <c r="N164">
        <f>'SEMESTR I'!N164</f>
        <v>0</v>
      </c>
      <c r="O164">
        <f>'SEMESTR I'!O164</f>
        <v>0</v>
      </c>
      <c r="P164">
        <f>'SEMESTR I'!P164</f>
        <v>0</v>
      </c>
      <c r="Q164">
        <f>'SEMESTR I'!Q164</f>
        <v>0</v>
      </c>
      <c r="R164">
        <f>'SEMESTR I'!R164</f>
        <v>0</v>
      </c>
      <c r="S164">
        <f>'SEMESTR I'!S164</f>
        <v>0</v>
      </c>
      <c r="T164">
        <f>'SEMESTR I'!T164</f>
        <v>0</v>
      </c>
      <c r="U164">
        <f>'SEMESTR I'!U164</f>
        <v>0</v>
      </c>
      <c r="V164">
        <f>'SEMESTR I'!V164</f>
        <v>0</v>
      </c>
      <c r="W164">
        <f>'SEMESTR I'!W164</f>
        <v>0</v>
      </c>
      <c r="X164">
        <f>'SEMESTR I'!X164</f>
        <v>0</v>
      </c>
      <c r="Y164">
        <f>'SEMESTR I'!Y164</f>
        <v>0</v>
      </c>
      <c r="Z164">
        <f>'SEMESTR I'!Z164</f>
        <v>0</v>
      </c>
      <c r="AA164">
        <f>'SEMESTR I'!AA164</f>
        <v>0</v>
      </c>
      <c r="AB164">
        <f>'SEMESTR I'!AB164</f>
        <v>0</v>
      </c>
      <c r="AC164">
        <f>'SEMESTR I'!AC164</f>
        <v>0</v>
      </c>
      <c r="AD164">
        <f>'SEMESTR I'!AD164</f>
        <v>0</v>
      </c>
      <c r="AE164">
        <f>'SEMESTR I'!AE164</f>
        <v>0</v>
      </c>
      <c r="AF164">
        <f>'SEMESTR I'!AF164</f>
        <v>0</v>
      </c>
      <c r="AG164">
        <f>'SEMESTR I'!AG164</f>
        <v>0</v>
      </c>
      <c r="AH164">
        <f>'SEMESTR I'!AH164</f>
        <v>0</v>
      </c>
      <c r="AI164">
        <f>'SEMESTR I'!AI164</f>
        <v>0</v>
      </c>
    </row>
    <row r="165" spans="1:35">
      <c r="A165">
        <f>'SEMESTR I'!A165</f>
        <v>0</v>
      </c>
      <c r="B165">
        <f>'SEMESTR I'!B165</f>
        <v>0</v>
      </c>
      <c r="C165">
        <f>'SEMESTR I'!C165</f>
        <v>0</v>
      </c>
      <c r="D165">
        <f>'SEMESTR I'!D165</f>
        <v>0</v>
      </c>
      <c r="E165">
        <f>'SEMESTR I'!E165</f>
        <v>0</v>
      </c>
      <c r="F165">
        <f>'SEMESTR I'!F165</f>
        <v>0</v>
      </c>
      <c r="G165">
        <f>'SEMESTR I'!G165</f>
        <v>0</v>
      </c>
      <c r="H165">
        <f>'SEMESTR I'!H165</f>
        <v>0</v>
      </c>
      <c r="I165">
        <f>'SEMESTR I'!I165</f>
        <v>0</v>
      </c>
      <c r="J165">
        <f>'SEMESTR I'!J165</f>
        <v>0</v>
      </c>
      <c r="K165">
        <f>'SEMESTR I'!K165</f>
        <v>0</v>
      </c>
      <c r="L165">
        <f>'SEMESTR I'!L165</f>
        <v>0</v>
      </c>
      <c r="M165">
        <f>'SEMESTR I'!M165</f>
        <v>0</v>
      </c>
      <c r="N165">
        <f>'SEMESTR I'!N165</f>
        <v>0</v>
      </c>
      <c r="O165">
        <f>'SEMESTR I'!O165</f>
        <v>0</v>
      </c>
      <c r="P165">
        <f>'SEMESTR I'!P165</f>
        <v>0</v>
      </c>
      <c r="Q165">
        <f>'SEMESTR I'!Q165</f>
        <v>0</v>
      </c>
      <c r="R165">
        <f>'SEMESTR I'!R165</f>
        <v>0</v>
      </c>
      <c r="S165">
        <f>'SEMESTR I'!S165</f>
        <v>0</v>
      </c>
      <c r="T165">
        <f>'SEMESTR I'!T165</f>
        <v>0</v>
      </c>
      <c r="U165">
        <f>'SEMESTR I'!U165</f>
        <v>0</v>
      </c>
      <c r="V165">
        <f>'SEMESTR I'!V165</f>
        <v>0</v>
      </c>
      <c r="W165">
        <f>'SEMESTR I'!W165</f>
        <v>0</v>
      </c>
      <c r="X165">
        <f>'SEMESTR I'!X165</f>
        <v>0</v>
      </c>
      <c r="Y165">
        <f>'SEMESTR I'!Y165</f>
        <v>0</v>
      </c>
      <c r="Z165">
        <f>'SEMESTR I'!Z165</f>
        <v>0</v>
      </c>
      <c r="AA165">
        <f>'SEMESTR I'!AA165</f>
        <v>0</v>
      </c>
      <c r="AB165">
        <f>'SEMESTR I'!AB165</f>
        <v>0</v>
      </c>
      <c r="AC165">
        <f>'SEMESTR I'!AC165</f>
        <v>0</v>
      </c>
      <c r="AD165">
        <f>'SEMESTR I'!AD165</f>
        <v>0</v>
      </c>
      <c r="AE165">
        <f>'SEMESTR I'!AE165</f>
        <v>0</v>
      </c>
      <c r="AF165">
        <f>'SEMESTR I'!AF165</f>
        <v>0</v>
      </c>
      <c r="AG165">
        <f>'SEMESTR I'!AG165</f>
        <v>0</v>
      </c>
      <c r="AH165">
        <f>'SEMESTR I'!AH165</f>
        <v>0</v>
      </c>
      <c r="AI165">
        <f>'SEMESTR I'!AI165</f>
        <v>0</v>
      </c>
    </row>
    <row r="166" spans="1:35">
      <c r="A166">
        <f>'SEMESTR I'!A166</f>
        <v>0</v>
      </c>
      <c r="B166">
        <f>'SEMESTR I'!B166</f>
        <v>0</v>
      </c>
      <c r="C166">
        <f>'SEMESTR I'!C166</f>
        <v>0</v>
      </c>
      <c r="D166">
        <f>'SEMESTR I'!D166</f>
        <v>0</v>
      </c>
      <c r="E166">
        <f>'SEMESTR I'!E166</f>
        <v>0</v>
      </c>
      <c r="F166">
        <f>'SEMESTR I'!F166</f>
        <v>0</v>
      </c>
      <c r="G166">
        <f>'SEMESTR I'!G166</f>
        <v>0</v>
      </c>
      <c r="H166">
        <f>'SEMESTR I'!H166</f>
        <v>0</v>
      </c>
      <c r="I166">
        <f>'SEMESTR I'!I166</f>
        <v>0</v>
      </c>
      <c r="J166">
        <f>'SEMESTR I'!J166</f>
        <v>0</v>
      </c>
      <c r="K166">
        <f>'SEMESTR I'!K166</f>
        <v>0</v>
      </c>
      <c r="L166">
        <f>'SEMESTR I'!L166</f>
        <v>0</v>
      </c>
      <c r="M166">
        <f>'SEMESTR I'!M166</f>
        <v>0</v>
      </c>
      <c r="N166">
        <f>'SEMESTR I'!N166</f>
        <v>0</v>
      </c>
      <c r="O166">
        <f>'SEMESTR I'!O166</f>
        <v>0</v>
      </c>
      <c r="P166">
        <f>'SEMESTR I'!P166</f>
        <v>0</v>
      </c>
      <c r="Q166">
        <f>'SEMESTR I'!Q166</f>
        <v>0</v>
      </c>
      <c r="R166">
        <f>'SEMESTR I'!R166</f>
        <v>0</v>
      </c>
      <c r="S166">
        <f>'SEMESTR I'!S166</f>
        <v>0</v>
      </c>
      <c r="T166">
        <f>'SEMESTR I'!T166</f>
        <v>0</v>
      </c>
      <c r="U166">
        <f>'SEMESTR I'!U166</f>
        <v>0</v>
      </c>
      <c r="V166">
        <f>'SEMESTR I'!V166</f>
        <v>0</v>
      </c>
      <c r="W166">
        <f>'SEMESTR I'!W166</f>
        <v>0</v>
      </c>
      <c r="X166">
        <f>'SEMESTR I'!X166</f>
        <v>0</v>
      </c>
      <c r="Y166">
        <f>'SEMESTR I'!Y166</f>
        <v>0</v>
      </c>
      <c r="Z166">
        <f>'SEMESTR I'!Z166</f>
        <v>0</v>
      </c>
      <c r="AA166">
        <f>'SEMESTR I'!AA166</f>
        <v>0</v>
      </c>
      <c r="AB166">
        <f>'SEMESTR I'!AB166</f>
        <v>0</v>
      </c>
      <c r="AC166">
        <f>'SEMESTR I'!AC166</f>
        <v>0</v>
      </c>
      <c r="AD166">
        <f>'SEMESTR I'!AD166</f>
        <v>0</v>
      </c>
      <c r="AE166">
        <f>'SEMESTR I'!AE166</f>
        <v>0</v>
      </c>
      <c r="AF166">
        <f>'SEMESTR I'!AF166</f>
        <v>0</v>
      </c>
      <c r="AG166">
        <f>'SEMESTR I'!AG166</f>
        <v>0</v>
      </c>
      <c r="AH166">
        <f>'SEMESTR I'!AH166</f>
        <v>0</v>
      </c>
      <c r="AI166">
        <f>'SEMESTR I'!AI166</f>
        <v>0</v>
      </c>
    </row>
    <row r="167" spans="1:35">
      <c r="A167">
        <f>'SEMESTR I'!A167</f>
        <v>0</v>
      </c>
      <c r="B167">
        <f>'SEMESTR I'!B167</f>
        <v>0</v>
      </c>
      <c r="C167">
        <f>'SEMESTR I'!C167</f>
        <v>0</v>
      </c>
      <c r="D167">
        <f>'SEMESTR I'!D167</f>
        <v>0</v>
      </c>
      <c r="E167">
        <f>'SEMESTR I'!E167</f>
        <v>0</v>
      </c>
      <c r="F167">
        <f>'SEMESTR I'!F167</f>
        <v>0</v>
      </c>
      <c r="G167">
        <f>'SEMESTR I'!G167</f>
        <v>0</v>
      </c>
      <c r="H167">
        <f>'SEMESTR I'!H167</f>
        <v>0</v>
      </c>
      <c r="I167">
        <f>'SEMESTR I'!I167</f>
        <v>0</v>
      </c>
      <c r="J167">
        <f>'SEMESTR I'!J167</f>
        <v>0</v>
      </c>
      <c r="K167">
        <f>'SEMESTR I'!K167</f>
        <v>0</v>
      </c>
      <c r="L167">
        <f>'SEMESTR I'!L167</f>
        <v>0</v>
      </c>
      <c r="M167">
        <f>'SEMESTR I'!M167</f>
        <v>0</v>
      </c>
      <c r="N167">
        <f>'SEMESTR I'!N167</f>
        <v>0</v>
      </c>
      <c r="O167">
        <f>'SEMESTR I'!O167</f>
        <v>0</v>
      </c>
      <c r="P167">
        <f>'SEMESTR I'!P167</f>
        <v>0</v>
      </c>
      <c r="Q167">
        <f>'SEMESTR I'!Q167</f>
        <v>0</v>
      </c>
      <c r="R167">
        <f>'SEMESTR I'!R167</f>
        <v>0</v>
      </c>
      <c r="S167">
        <f>'SEMESTR I'!S167</f>
        <v>0</v>
      </c>
      <c r="T167">
        <f>'SEMESTR I'!T167</f>
        <v>0</v>
      </c>
      <c r="U167">
        <f>'SEMESTR I'!U167</f>
        <v>0</v>
      </c>
      <c r="V167">
        <f>'SEMESTR I'!V167</f>
        <v>0</v>
      </c>
      <c r="W167">
        <f>'SEMESTR I'!W167</f>
        <v>0</v>
      </c>
      <c r="X167">
        <f>'SEMESTR I'!X167</f>
        <v>0</v>
      </c>
      <c r="Y167">
        <f>'SEMESTR I'!Y167</f>
        <v>0</v>
      </c>
      <c r="Z167">
        <f>'SEMESTR I'!Z167</f>
        <v>0</v>
      </c>
      <c r="AA167">
        <f>'SEMESTR I'!AA167</f>
        <v>0</v>
      </c>
      <c r="AB167">
        <f>'SEMESTR I'!AB167</f>
        <v>0</v>
      </c>
      <c r="AC167">
        <f>'SEMESTR I'!AC167</f>
        <v>0</v>
      </c>
      <c r="AD167">
        <f>'SEMESTR I'!AD167</f>
        <v>0</v>
      </c>
      <c r="AE167">
        <f>'SEMESTR I'!AE167</f>
        <v>0</v>
      </c>
      <c r="AF167">
        <f>'SEMESTR I'!AF167</f>
        <v>0</v>
      </c>
      <c r="AG167">
        <f>'SEMESTR I'!AG167</f>
        <v>0</v>
      </c>
      <c r="AH167">
        <f>'SEMESTR I'!AH167</f>
        <v>0</v>
      </c>
      <c r="AI167">
        <f>'SEMESTR I'!AI167</f>
        <v>0</v>
      </c>
    </row>
    <row r="168" spans="1:35">
      <c r="A168">
        <f>'SEMESTR I'!A168</f>
        <v>0</v>
      </c>
      <c r="B168">
        <f>'SEMESTR I'!B168</f>
        <v>0</v>
      </c>
      <c r="C168">
        <f>'SEMESTR I'!C168</f>
        <v>0</v>
      </c>
      <c r="D168">
        <f>'SEMESTR I'!D168</f>
        <v>0</v>
      </c>
      <c r="E168">
        <f>'SEMESTR I'!E168</f>
        <v>0</v>
      </c>
      <c r="F168">
        <f>'SEMESTR I'!F168</f>
        <v>0</v>
      </c>
      <c r="G168">
        <f>'SEMESTR I'!G168</f>
        <v>0</v>
      </c>
      <c r="H168">
        <f>'SEMESTR I'!H168</f>
        <v>0</v>
      </c>
      <c r="I168">
        <f>'SEMESTR I'!I168</f>
        <v>0</v>
      </c>
      <c r="J168">
        <f>'SEMESTR I'!J168</f>
        <v>0</v>
      </c>
      <c r="K168">
        <f>'SEMESTR I'!K168</f>
        <v>0</v>
      </c>
      <c r="L168">
        <f>'SEMESTR I'!L168</f>
        <v>0</v>
      </c>
      <c r="M168">
        <f>'SEMESTR I'!M168</f>
        <v>0</v>
      </c>
      <c r="N168">
        <f>'SEMESTR I'!N168</f>
        <v>0</v>
      </c>
      <c r="O168">
        <f>'SEMESTR I'!O168</f>
        <v>0</v>
      </c>
      <c r="P168">
        <f>'SEMESTR I'!P168</f>
        <v>0</v>
      </c>
      <c r="Q168">
        <f>'SEMESTR I'!Q168</f>
        <v>0</v>
      </c>
      <c r="R168">
        <f>'SEMESTR I'!R168</f>
        <v>0</v>
      </c>
      <c r="S168">
        <f>'SEMESTR I'!S168</f>
        <v>0</v>
      </c>
      <c r="T168">
        <f>'SEMESTR I'!T168</f>
        <v>0</v>
      </c>
      <c r="U168">
        <f>'SEMESTR I'!U168</f>
        <v>0</v>
      </c>
      <c r="V168">
        <f>'SEMESTR I'!V168</f>
        <v>0</v>
      </c>
      <c r="W168">
        <f>'SEMESTR I'!W168</f>
        <v>0</v>
      </c>
      <c r="X168">
        <f>'SEMESTR I'!X168</f>
        <v>0</v>
      </c>
      <c r="Y168">
        <f>'SEMESTR I'!Y168</f>
        <v>0</v>
      </c>
      <c r="Z168">
        <f>'SEMESTR I'!Z168</f>
        <v>0</v>
      </c>
      <c r="AA168">
        <f>'SEMESTR I'!AA168</f>
        <v>0</v>
      </c>
      <c r="AB168">
        <f>'SEMESTR I'!AB168</f>
        <v>0</v>
      </c>
      <c r="AC168">
        <f>'SEMESTR I'!AC168</f>
        <v>0</v>
      </c>
      <c r="AD168">
        <f>'SEMESTR I'!AD168</f>
        <v>0</v>
      </c>
      <c r="AE168">
        <f>'SEMESTR I'!AE168</f>
        <v>0</v>
      </c>
      <c r="AF168">
        <f>'SEMESTR I'!AF168</f>
        <v>0</v>
      </c>
      <c r="AG168">
        <f>'SEMESTR I'!AG168</f>
        <v>0</v>
      </c>
      <c r="AH168">
        <f>'SEMESTR I'!AH168</f>
        <v>0</v>
      </c>
      <c r="AI168">
        <f>'SEMESTR I'!AI168</f>
        <v>0</v>
      </c>
    </row>
    <row r="169" spans="1:35">
      <c r="A169">
        <f>'SEMESTR I'!A169</f>
        <v>0</v>
      </c>
      <c r="B169">
        <f>'SEMESTR I'!B169</f>
        <v>0</v>
      </c>
      <c r="C169">
        <f>'SEMESTR I'!C169</f>
        <v>0</v>
      </c>
      <c r="D169">
        <f>'SEMESTR I'!D169</f>
        <v>0</v>
      </c>
      <c r="E169">
        <f>'SEMESTR I'!E169</f>
        <v>0</v>
      </c>
      <c r="F169">
        <f>'SEMESTR I'!F169</f>
        <v>0</v>
      </c>
      <c r="G169">
        <f>'SEMESTR I'!G169</f>
        <v>0</v>
      </c>
      <c r="H169">
        <f>'SEMESTR I'!H169</f>
        <v>0</v>
      </c>
      <c r="I169">
        <f>'SEMESTR I'!I169</f>
        <v>0</v>
      </c>
      <c r="J169">
        <f>'SEMESTR I'!J169</f>
        <v>0</v>
      </c>
      <c r="K169">
        <f>'SEMESTR I'!K169</f>
        <v>0</v>
      </c>
      <c r="L169">
        <f>'SEMESTR I'!L169</f>
        <v>0</v>
      </c>
      <c r="M169">
        <f>'SEMESTR I'!M169</f>
        <v>0</v>
      </c>
      <c r="N169">
        <f>'SEMESTR I'!N169</f>
        <v>0</v>
      </c>
      <c r="O169">
        <f>'SEMESTR I'!O169</f>
        <v>0</v>
      </c>
      <c r="P169">
        <f>'SEMESTR I'!P169</f>
        <v>0</v>
      </c>
      <c r="Q169">
        <f>'SEMESTR I'!Q169</f>
        <v>0</v>
      </c>
      <c r="R169">
        <f>'SEMESTR I'!R169</f>
        <v>0</v>
      </c>
      <c r="S169">
        <f>'SEMESTR I'!S169</f>
        <v>0</v>
      </c>
      <c r="T169">
        <f>'SEMESTR I'!T169</f>
        <v>0</v>
      </c>
      <c r="U169">
        <f>'SEMESTR I'!U169</f>
        <v>0</v>
      </c>
      <c r="V169">
        <f>'SEMESTR I'!V169</f>
        <v>0</v>
      </c>
      <c r="W169">
        <f>'SEMESTR I'!W169</f>
        <v>0</v>
      </c>
      <c r="X169">
        <f>'SEMESTR I'!X169</f>
        <v>0</v>
      </c>
      <c r="Y169">
        <f>'SEMESTR I'!Y169</f>
        <v>0</v>
      </c>
      <c r="Z169">
        <f>'SEMESTR I'!Z169</f>
        <v>0</v>
      </c>
      <c r="AA169">
        <f>'SEMESTR I'!AA169</f>
        <v>0</v>
      </c>
      <c r="AB169">
        <f>'SEMESTR I'!AB169</f>
        <v>0</v>
      </c>
      <c r="AC169">
        <f>'SEMESTR I'!AC169</f>
        <v>0</v>
      </c>
      <c r="AD169">
        <f>'SEMESTR I'!AD169</f>
        <v>0</v>
      </c>
      <c r="AE169">
        <f>'SEMESTR I'!AE169</f>
        <v>0</v>
      </c>
      <c r="AF169">
        <f>'SEMESTR I'!AF169</f>
        <v>0</v>
      </c>
      <c r="AG169">
        <f>'SEMESTR I'!AG169</f>
        <v>0</v>
      </c>
      <c r="AH169">
        <f>'SEMESTR I'!AH169</f>
        <v>0</v>
      </c>
      <c r="AI169">
        <f>'SEMESTR I'!AI169</f>
        <v>0</v>
      </c>
    </row>
    <row r="170" spans="1:35">
      <c r="A170">
        <f>'SEMESTR I'!A170</f>
        <v>0</v>
      </c>
      <c r="B170">
        <f>'SEMESTR I'!B170</f>
        <v>0</v>
      </c>
      <c r="C170">
        <f>'SEMESTR I'!C170</f>
        <v>0</v>
      </c>
      <c r="D170">
        <f>'SEMESTR I'!D170</f>
        <v>0</v>
      </c>
      <c r="E170">
        <f>'SEMESTR I'!E170</f>
        <v>0</v>
      </c>
      <c r="F170">
        <f>'SEMESTR I'!F170</f>
        <v>0</v>
      </c>
      <c r="G170">
        <f>'SEMESTR I'!G170</f>
        <v>0</v>
      </c>
      <c r="H170">
        <f>'SEMESTR I'!H170</f>
        <v>0</v>
      </c>
      <c r="I170">
        <f>'SEMESTR I'!I170</f>
        <v>0</v>
      </c>
      <c r="J170">
        <f>'SEMESTR I'!J170</f>
        <v>0</v>
      </c>
      <c r="K170">
        <f>'SEMESTR I'!K170</f>
        <v>0</v>
      </c>
      <c r="L170">
        <f>'SEMESTR I'!L170</f>
        <v>0</v>
      </c>
      <c r="M170">
        <f>'SEMESTR I'!M170</f>
        <v>0</v>
      </c>
      <c r="N170">
        <f>'SEMESTR I'!N170</f>
        <v>0</v>
      </c>
      <c r="O170">
        <f>'SEMESTR I'!O170</f>
        <v>0</v>
      </c>
      <c r="P170">
        <f>'SEMESTR I'!P170</f>
        <v>0</v>
      </c>
      <c r="Q170">
        <f>'SEMESTR I'!Q170</f>
        <v>0</v>
      </c>
      <c r="R170">
        <f>'SEMESTR I'!R170</f>
        <v>0</v>
      </c>
      <c r="S170">
        <f>'SEMESTR I'!S170</f>
        <v>0</v>
      </c>
      <c r="T170">
        <f>'SEMESTR I'!T170</f>
        <v>0</v>
      </c>
      <c r="U170">
        <f>'SEMESTR I'!U170</f>
        <v>0</v>
      </c>
      <c r="V170">
        <f>'SEMESTR I'!V170</f>
        <v>0</v>
      </c>
      <c r="W170">
        <f>'SEMESTR I'!W170</f>
        <v>0</v>
      </c>
      <c r="X170">
        <f>'SEMESTR I'!X170</f>
        <v>0</v>
      </c>
      <c r="Y170">
        <f>'SEMESTR I'!Y170</f>
        <v>0</v>
      </c>
      <c r="Z170">
        <f>'SEMESTR I'!Z170</f>
        <v>0</v>
      </c>
      <c r="AA170">
        <f>'SEMESTR I'!AA170</f>
        <v>0</v>
      </c>
      <c r="AB170">
        <f>'SEMESTR I'!AB170</f>
        <v>0</v>
      </c>
      <c r="AC170">
        <f>'SEMESTR I'!AC170</f>
        <v>0</v>
      </c>
      <c r="AD170">
        <f>'SEMESTR I'!AD170</f>
        <v>0</v>
      </c>
      <c r="AE170">
        <f>'SEMESTR I'!AE170</f>
        <v>0</v>
      </c>
      <c r="AF170">
        <f>'SEMESTR I'!AF170</f>
        <v>0</v>
      </c>
      <c r="AG170">
        <f>'SEMESTR I'!AG170</f>
        <v>0</v>
      </c>
      <c r="AH170">
        <f>'SEMESTR I'!AH170</f>
        <v>0</v>
      </c>
      <c r="AI170">
        <f>'SEMESTR I'!AI170</f>
        <v>0</v>
      </c>
    </row>
    <row r="171" spans="1:35">
      <c r="A171">
        <f>'SEMESTR I'!A171</f>
        <v>0</v>
      </c>
      <c r="B171">
        <f>'SEMESTR I'!B171</f>
        <v>0</v>
      </c>
      <c r="C171">
        <f>'SEMESTR I'!C171</f>
        <v>0</v>
      </c>
      <c r="D171">
        <f>'SEMESTR I'!D171</f>
        <v>0</v>
      </c>
      <c r="E171">
        <f>'SEMESTR I'!E171</f>
        <v>0</v>
      </c>
      <c r="F171">
        <f>'SEMESTR I'!F171</f>
        <v>0</v>
      </c>
      <c r="G171">
        <f>'SEMESTR I'!G171</f>
        <v>0</v>
      </c>
      <c r="H171">
        <f>'SEMESTR I'!H171</f>
        <v>0</v>
      </c>
      <c r="I171">
        <f>'SEMESTR I'!I171</f>
        <v>0</v>
      </c>
      <c r="J171">
        <f>'SEMESTR I'!J171</f>
        <v>0</v>
      </c>
      <c r="K171">
        <f>'SEMESTR I'!K171</f>
        <v>0</v>
      </c>
      <c r="L171">
        <f>'SEMESTR I'!L171</f>
        <v>0</v>
      </c>
      <c r="M171">
        <f>'SEMESTR I'!M171</f>
        <v>0</v>
      </c>
      <c r="N171">
        <f>'SEMESTR I'!N171</f>
        <v>0</v>
      </c>
      <c r="O171">
        <f>'SEMESTR I'!O171</f>
        <v>0</v>
      </c>
      <c r="P171">
        <f>'SEMESTR I'!P171</f>
        <v>0</v>
      </c>
      <c r="Q171">
        <f>'SEMESTR I'!Q171</f>
        <v>0</v>
      </c>
      <c r="R171">
        <f>'SEMESTR I'!R171</f>
        <v>0</v>
      </c>
      <c r="S171">
        <f>'SEMESTR I'!S171</f>
        <v>0</v>
      </c>
      <c r="T171">
        <f>'SEMESTR I'!T171</f>
        <v>0</v>
      </c>
      <c r="U171">
        <f>'SEMESTR I'!U171</f>
        <v>0</v>
      </c>
      <c r="V171">
        <f>'SEMESTR I'!V171</f>
        <v>0</v>
      </c>
      <c r="W171">
        <f>'SEMESTR I'!W171</f>
        <v>0</v>
      </c>
      <c r="X171">
        <f>'SEMESTR I'!X171</f>
        <v>0</v>
      </c>
      <c r="Y171">
        <f>'SEMESTR I'!Y171</f>
        <v>0</v>
      </c>
      <c r="Z171">
        <f>'SEMESTR I'!Z171</f>
        <v>0</v>
      </c>
      <c r="AA171">
        <f>'SEMESTR I'!AA171</f>
        <v>0</v>
      </c>
      <c r="AB171">
        <f>'SEMESTR I'!AB171</f>
        <v>0</v>
      </c>
      <c r="AC171">
        <f>'SEMESTR I'!AC171</f>
        <v>0</v>
      </c>
      <c r="AD171">
        <f>'SEMESTR I'!AD171</f>
        <v>0</v>
      </c>
      <c r="AE171">
        <f>'SEMESTR I'!AE171</f>
        <v>0</v>
      </c>
      <c r="AF171">
        <f>'SEMESTR I'!AF171</f>
        <v>0</v>
      </c>
      <c r="AG171">
        <f>'SEMESTR I'!AG171</f>
        <v>0</v>
      </c>
      <c r="AH171">
        <f>'SEMESTR I'!AH171</f>
        <v>0</v>
      </c>
      <c r="AI171">
        <f>'SEMESTR I'!AI171</f>
        <v>0</v>
      </c>
    </row>
    <row r="172" spans="1:35">
      <c r="A172">
        <f>'SEMESTR I'!A172</f>
        <v>0</v>
      </c>
      <c r="B172">
        <f>'SEMESTR I'!B172</f>
        <v>0</v>
      </c>
      <c r="C172">
        <f>'SEMESTR I'!C172</f>
        <v>0</v>
      </c>
      <c r="D172">
        <f>'SEMESTR I'!D172</f>
        <v>0</v>
      </c>
      <c r="E172">
        <f>'SEMESTR I'!E172</f>
        <v>0</v>
      </c>
      <c r="F172">
        <f>'SEMESTR I'!F172</f>
        <v>0</v>
      </c>
      <c r="G172">
        <f>'SEMESTR I'!G172</f>
        <v>0</v>
      </c>
      <c r="H172">
        <f>'SEMESTR I'!H172</f>
        <v>0</v>
      </c>
      <c r="I172">
        <f>'SEMESTR I'!I172</f>
        <v>0</v>
      </c>
      <c r="J172">
        <f>'SEMESTR I'!J172</f>
        <v>0</v>
      </c>
      <c r="K172">
        <f>'SEMESTR I'!K172</f>
        <v>0</v>
      </c>
      <c r="L172">
        <f>'SEMESTR I'!L172</f>
        <v>0</v>
      </c>
      <c r="M172">
        <f>'SEMESTR I'!M172</f>
        <v>0</v>
      </c>
      <c r="N172">
        <f>'SEMESTR I'!N172</f>
        <v>0</v>
      </c>
      <c r="O172">
        <f>'SEMESTR I'!O172</f>
        <v>0</v>
      </c>
      <c r="P172">
        <f>'SEMESTR I'!P172</f>
        <v>0</v>
      </c>
      <c r="Q172">
        <f>'SEMESTR I'!Q172</f>
        <v>0</v>
      </c>
      <c r="R172">
        <f>'SEMESTR I'!R172</f>
        <v>0</v>
      </c>
      <c r="S172">
        <f>'SEMESTR I'!S172</f>
        <v>0</v>
      </c>
      <c r="T172">
        <f>'SEMESTR I'!T172</f>
        <v>0</v>
      </c>
      <c r="U172">
        <f>'SEMESTR I'!U172</f>
        <v>0</v>
      </c>
      <c r="V172">
        <f>'SEMESTR I'!V172</f>
        <v>0</v>
      </c>
      <c r="W172">
        <f>'SEMESTR I'!W172</f>
        <v>0</v>
      </c>
      <c r="X172">
        <f>'SEMESTR I'!X172</f>
        <v>0</v>
      </c>
      <c r="Y172">
        <f>'SEMESTR I'!Y172</f>
        <v>0</v>
      </c>
      <c r="Z172">
        <f>'SEMESTR I'!Z172</f>
        <v>0</v>
      </c>
      <c r="AA172">
        <f>'SEMESTR I'!AA172</f>
        <v>0</v>
      </c>
      <c r="AB172">
        <f>'SEMESTR I'!AB172</f>
        <v>0</v>
      </c>
      <c r="AC172">
        <f>'SEMESTR I'!AC172</f>
        <v>0</v>
      </c>
      <c r="AD172">
        <f>'SEMESTR I'!AD172</f>
        <v>0</v>
      </c>
      <c r="AE172">
        <f>'SEMESTR I'!AE172</f>
        <v>0</v>
      </c>
      <c r="AF172">
        <f>'SEMESTR I'!AF172</f>
        <v>0</v>
      </c>
      <c r="AG172">
        <f>'SEMESTR I'!AG172</f>
        <v>0</v>
      </c>
      <c r="AH172">
        <f>'SEMESTR I'!AH172</f>
        <v>0</v>
      </c>
      <c r="AI172">
        <f>'SEMESTR I'!AI172</f>
        <v>0</v>
      </c>
    </row>
    <row r="173" spans="1:35">
      <c r="A173">
        <f>'SEMESTR I'!A173</f>
        <v>0</v>
      </c>
      <c r="B173">
        <f>'SEMESTR I'!B173</f>
        <v>0</v>
      </c>
      <c r="C173">
        <f>'SEMESTR I'!C173</f>
        <v>0</v>
      </c>
      <c r="D173">
        <f>'SEMESTR I'!D173</f>
        <v>0</v>
      </c>
      <c r="E173">
        <f>'SEMESTR I'!E173</f>
        <v>0</v>
      </c>
      <c r="F173">
        <f>'SEMESTR I'!F173</f>
        <v>0</v>
      </c>
      <c r="G173">
        <f>'SEMESTR I'!G173</f>
        <v>0</v>
      </c>
      <c r="H173">
        <f>'SEMESTR I'!H173</f>
        <v>0</v>
      </c>
      <c r="I173">
        <f>'SEMESTR I'!I173</f>
        <v>0</v>
      </c>
      <c r="J173">
        <f>'SEMESTR I'!J173</f>
        <v>0</v>
      </c>
      <c r="K173">
        <f>'SEMESTR I'!K173</f>
        <v>0</v>
      </c>
      <c r="L173">
        <f>'SEMESTR I'!L173</f>
        <v>0</v>
      </c>
      <c r="M173">
        <f>'SEMESTR I'!M173</f>
        <v>0</v>
      </c>
      <c r="N173">
        <f>'SEMESTR I'!N173</f>
        <v>0</v>
      </c>
      <c r="O173">
        <f>'SEMESTR I'!O173</f>
        <v>0</v>
      </c>
      <c r="P173">
        <f>'SEMESTR I'!P173</f>
        <v>0</v>
      </c>
      <c r="Q173">
        <f>'SEMESTR I'!Q173</f>
        <v>0</v>
      </c>
      <c r="R173">
        <f>'SEMESTR I'!R173</f>
        <v>0</v>
      </c>
      <c r="S173">
        <f>'SEMESTR I'!S173</f>
        <v>0</v>
      </c>
      <c r="T173">
        <f>'SEMESTR I'!T173</f>
        <v>0</v>
      </c>
      <c r="U173">
        <f>'SEMESTR I'!U173</f>
        <v>0</v>
      </c>
      <c r="V173">
        <f>'SEMESTR I'!V173</f>
        <v>0</v>
      </c>
      <c r="W173">
        <f>'SEMESTR I'!W173</f>
        <v>0</v>
      </c>
      <c r="X173">
        <f>'SEMESTR I'!X173</f>
        <v>0</v>
      </c>
      <c r="Y173">
        <f>'SEMESTR I'!Y173</f>
        <v>0</v>
      </c>
      <c r="Z173">
        <f>'SEMESTR I'!Z173</f>
        <v>0</v>
      </c>
      <c r="AA173">
        <f>'SEMESTR I'!AA173</f>
        <v>0</v>
      </c>
      <c r="AB173">
        <f>'SEMESTR I'!AB173</f>
        <v>0</v>
      </c>
      <c r="AC173">
        <f>'SEMESTR I'!AC173</f>
        <v>0</v>
      </c>
      <c r="AD173">
        <f>'SEMESTR I'!AD173</f>
        <v>0</v>
      </c>
      <c r="AE173">
        <f>'SEMESTR I'!AE173</f>
        <v>0</v>
      </c>
      <c r="AF173">
        <f>'SEMESTR I'!AF173</f>
        <v>0</v>
      </c>
      <c r="AG173">
        <f>'SEMESTR I'!AG173</f>
        <v>0</v>
      </c>
      <c r="AH173">
        <f>'SEMESTR I'!AH173</f>
        <v>0</v>
      </c>
      <c r="AI173">
        <f>'SEMESTR I'!AI173</f>
        <v>0</v>
      </c>
    </row>
    <row r="174" spans="1:35">
      <c r="A174">
        <f>'SEMESTR I'!A174</f>
        <v>0</v>
      </c>
      <c r="B174">
        <f>'SEMESTR I'!B174</f>
        <v>0</v>
      </c>
      <c r="C174">
        <f>'SEMESTR I'!C174</f>
        <v>0</v>
      </c>
      <c r="D174">
        <f>'SEMESTR I'!D174</f>
        <v>0</v>
      </c>
      <c r="E174">
        <f>'SEMESTR I'!E174</f>
        <v>0</v>
      </c>
      <c r="F174">
        <f>'SEMESTR I'!F174</f>
        <v>0</v>
      </c>
      <c r="G174">
        <f>'SEMESTR I'!G174</f>
        <v>0</v>
      </c>
      <c r="H174">
        <f>'SEMESTR I'!H174</f>
        <v>0</v>
      </c>
      <c r="I174">
        <f>'SEMESTR I'!I174</f>
        <v>0</v>
      </c>
      <c r="J174">
        <f>'SEMESTR I'!J174</f>
        <v>0</v>
      </c>
      <c r="K174">
        <f>'SEMESTR I'!K174</f>
        <v>0</v>
      </c>
      <c r="L174">
        <f>'SEMESTR I'!L174</f>
        <v>0</v>
      </c>
      <c r="M174">
        <f>'SEMESTR I'!M174</f>
        <v>0</v>
      </c>
      <c r="N174">
        <f>'SEMESTR I'!N174</f>
        <v>0</v>
      </c>
      <c r="O174">
        <f>'SEMESTR I'!O174</f>
        <v>0</v>
      </c>
      <c r="P174">
        <f>'SEMESTR I'!P174</f>
        <v>0</v>
      </c>
      <c r="Q174">
        <f>'SEMESTR I'!Q174</f>
        <v>0</v>
      </c>
      <c r="R174">
        <f>'SEMESTR I'!R174</f>
        <v>0</v>
      </c>
      <c r="S174">
        <f>'SEMESTR I'!S174</f>
        <v>0</v>
      </c>
      <c r="T174">
        <f>'SEMESTR I'!T174</f>
        <v>0</v>
      </c>
      <c r="U174">
        <f>'SEMESTR I'!U174</f>
        <v>0</v>
      </c>
      <c r="V174">
        <f>'SEMESTR I'!V174</f>
        <v>0</v>
      </c>
      <c r="W174">
        <f>'SEMESTR I'!W174</f>
        <v>0</v>
      </c>
      <c r="X174">
        <f>'SEMESTR I'!X174</f>
        <v>0</v>
      </c>
      <c r="Y174">
        <f>'SEMESTR I'!Y174</f>
        <v>0</v>
      </c>
      <c r="Z174">
        <f>'SEMESTR I'!Z174</f>
        <v>0</v>
      </c>
      <c r="AA174">
        <f>'SEMESTR I'!AA174</f>
        <v>0</v>
      </c>
      <c r="AB174">
        <f>'SEMESTR I'!AB174</f>
        <v>0</v>
      </c>
      <c r="AC174">
        <f>'SEMESTR I'!AC174</f>
        <v>0</v>
      </c>
      <c r="AD174">
        <f>'SEMESTR I'!AD174</f>
        <v>0</v>
      </c>
      <c r="AE174">
        <f>'SEMESTR I'!AE174</f>
        <v>0</v>
      </c>
      <c r="AF174">
        <f>'SEMESTR I'!AF174</f>
        <v>0</v>
      </c>
      <c r="AG174">
        <f>'SEMESTR I'!AG174</f>
        <v>0</v>
      </c>
      <c r="AH174">
        <f>'SEMESTR I'!AH174</f>
        <v>0</v>
      </c>
      <c r="AI174">
        <f>'SEMESTR I'!AI174</f>
        <v>0</v>
      </c>
    </row>
    <row r="175" spans="1:35">
      <c r="A175">
        <f>'SEMESTR I'!A175</f>
        <v>0</v>
      </c>
      <c r="B175">
        <f>'SEMESTR I'!B175</f>
        <v>0</v>
      </c>
      <c r="C175">
        <f>'SEMESTR I'!C175</f>
        <v>0</v>
      </c>
      <c r="D175">
        <f>'SEMESTR I'!D175</f>
        <v>0</v>
      </c>
      <c r="E175">
        <f>'SEMESTR I'!E175</f>
        <v>0</v>
      </c>
      <c r="F175">
        <f>'SEMESTR I'!F175</f>
        <v>0</v>
      </c>
      <c r="G175">
        <f>'SEMESTR I'!G175</f>
        <v>0</v>
      </c>
      <c r="H175">
        <f>'SEMESTR I'!H175</f>
        <v>0</v>
      </c>
      <c r="I175">
        <f>'SEMESTR I'!I175</f>
        <v>0</v>
      </c>
      <c r="J175">
        <f>'SEMESTR I'!J175</f>
        <v>0</v>
      </c>
      <c r="K175">
        <f>'SEMESTR I'!K175</f>
        <v>0</v>
      </c>
      <c r="L175">
        <f>'SEMESTR I'!L175</f>
        <v>0</v>
      </c>
      <c r="M175">
        <f>'SEMESTR I'!M175</f>
        <v>0</v>
      </c>
      <c r="N175">
        <f>'SEMESTR I'!N175</f>
        <v>0</v>
      </c>
      <c r="O175">
        <f>'SEMESTR I'!O175</f>
        <v>0</v>
      </c>
      <c r="P175">
        <f>'SEMESTR I'!P175</f>
        <v>0</v>
      </c>
      <c r="Q175">
        <f>'SEMESTR I'!Q175</f>
        <v>0</v>
      </c>
      <c r="R175">
        <f>'SEMESTR I'!R175</f>
        <v>0</v>
      </c>
      <c r="S175">
        <f>'SEMESTR I'!S175</f>
        <v>0</v>
      </c>
      <c r="T175">
        <f>'SEMESTR I'!T175</f>
        <v>0</v>
      </c>
      <c r="U175">
        <f>'SEMESTR I'!U175</f>
        <v>0</v>
      </c>
      <c r="V175">
        <f>'SEMESTR I'!V175</f>
        <v>0</v>
      </c>
      <c r="W175">
        <f>'SEMESTR I'!W175</f>
        <v>0</v>
      </c>
      <c r="X175">
        <f>'SEMESTR I'!X175</f>
        <v>0</v>
      </c>
      <c r="Y175">
        <f>'SEMESTR I'!Y175</f>
        <v>0</v>
      </c>
      <c r="Z175">
        <f>'SEMESTR I'!Z175</f>
        <v>0</v>
      </c>
      <c r="AA175">
        <f>'SEMESTR I'!AA175</f>
        <v>0</v>
      </c>
      <c r="AB175">
        <f>'SEMESTR I'!AB175</f>
        <v>0</v>
      </c>
      <c r="AC175">
        <f>'SEMESTR I'!AC175</f>
        <v>0</v>
      </c>
      <c r="AD175">
        <f>'SEMESTR I'!AD175</f>
        <v>0</v>
      </c>
      <c r="AE175">
        <f>'SEMESTR I'!AE175</f>
        <v>0</v>
      </c>
      <c r="AF175">
        <f>'SEMESTR I'!AF175</f>
        <v>0</v>
      </c>
      <c r="AG175">
        <f>'SEMESTR I'!AG175</f>
        <v>0</v>
      </c>
      <c r="AH175">
        <f>'SEMESTR I'!AH175</f>
        <v>0</v>
      </c>
      <c r="AI175">
        <f>'SEMESTR I'!AI175</f>
        <v>0</v>
      </c>
    </row>
    <row r="176" spans="1:35">
      <c r="A176">
        <f>'SEMESTR I'!A176</f>
        <v>0</v>
      </c>
      <c r="B176">
        <f>'SEMESTR I'!B176</f>
        <v>0</v>
      </c>
      <c r="C176">
        <f>'SEMESTR I'!C176</f>
        <v>0</v>
      </c>
      <c r="D176">
        <f>'SEMESTR I'!D176</f>
        <v>0</v>
      </c>
      <c r="E176">
        <f>'SEMESTR I'!E176</f>
        <v>0</v>
      </c>
      <c r="F176">
        <f>'SEMESTR I'!F176</f>
        <v>0</v>
      </c>
      <c r="G176">
        <f>'SEMESTR I'!G176</f>
        <v>0</v>
      </c>
      <c r="H176">
        <f>'SEMESTR I'!H176</f>
        <v>0</v>
      </c>
      <c r="I176">
        <f>'SEMESTR I'!I176</f>
        <v>0</v>
      </c>
      <c r="J176">
        <f>'SEMESTR I'!J176</f>
        <v>0</v>
      </c>
      <c r="K176">
        <f>'SEMESTR I'!K176</f>
        <v>0</v>
      </c>
      <c r="L176">
        <f>'SEMESTR I'!L176</f>
        <v>0</v>
      </c>
      <c r="M176">
        <f>'SEMESTR I'!M176</f>
        <v>0</v>
      </c>
      <c r="N176">
        <f>'SEMESTR I'!N176</f>
        <v>0</v>
      </c>
      <c r="O176">
        <f>'SEMESTR I'!O176</f>
        <v>0</v>
      </c>
      <c r="P176">
        <f>'SEMESTR I'!P176</f>
        <v>0</v>
      </c>
      <c r="Q176">
        <f>'SEMESTR I'!Q176</f>
        <v>0</v>
      </c>
      <c r="R176">
        <f>'SEMESTR I'!R176</f>
        <v>0</v>
      </c>
      <c r="S176">
        <f>'SEMESTR I'!S176</f>
        <v>0</v>
      </c>
      <c r="T176">
        <f>'SEMESTR I'!T176</f>
        <v>0</v>
      </c>
      <c r="U176">
        <f>'SEMESTR I'!U176</f>
        <v>0</v>
      </c>
      <c r="V176">
        <f>'SEMESTR I'!V176</f>
        <v>0</v>
      </c>
      <c r="W176">
        <f>'SEMESTR I'!W176</f>
        <v>0</v>
      </c>
      <c r="X176">
        <f>'SEMESTR I'!X176</f>
        <v>0</v>
      </c>
      <c r="Y176">
        <f>'SEMESTR I'!Y176</f>
        <v>0</v>
      </c>
      <c r="Z176">
        <f>'SEMESTR I'!Z176</f>
        <v>0</v>
      </c>
      <c r="AA176">
        <f>'SEMESTR I'!AA176</f>
        <v>0</v>
      </c>
      <c r="AB176">
        <f>'SEMESTR I'!AB176</f>
        <v>0</v>
      </c>
      <c r="AC176">
        <f>'SEMESTR I'!AC176</f>
        <v>0</v>
      </c>
      <c r="AD176">
        <f>'SEMESTR I'!AD176</f>
        <v>0</v>
      </c>
      <c r="AE176">
        <f>'SEMESTR I'!AE176</f>
        <v>0</v>
      </c>
      <c r="AF176">
        <f>'SEMESTR I'!AF176</f>
        <v>0</v>
      </c>
      <c r="AG176">
        <f>'SEMESTR I'!AG176</f>
        <v>0</v>
      </c>
      <c r="AH176">
        <f>'SEMESTR I'!AH176</f>
        <v>0</v>
      </c>
      <c r="AI176">
        <f>'SEMESTR I'!AI176</f>
        <v>0</v>
      </c>
    </row>
    <row r="177" spans="1:35">
      <c r="A177">
        <f>'SEMESTR I'!A177</f>
        <v>0</v>
      </c>
      <c r="B177">
        <f>'SEMESTR I'!B177</f>
        <v>0</v>
      </c>
      <c r="C177">
        <f>'SEMESTR I'!C177</f>
        <v>0</v>
      </c>
      <c r="D177">
        <f>'SEMESTR I'!D177</f>
        <v>0</v>
      </c>
      <c r="E177">
        <f>'SEMESTR I'!E177</f>
        <v>0</v>
      </c>
      <c r="F177">
        <f>'SEMESTR I'!F177</f>
        <v>0</v>
      </c>
      <c r="G177">
        <f>'SEMESTR I'!G177</f>
        <v>0</v>
      </c>
      <c r="H177">
        <f>'SEMESTR I'!H177</f>
        <v>0</v>
      </c>
      <c r="I177">
        <f>'SEMESTR I'!I177</f>
        <v>0</v>
      </c>
      <c r="J177">
        <f>'SEMESTR I'!J177</f>
        <v>0</v>
      </c>
      <c r="K177">
        <f>'SEMESTR I'!K177</f>
        <v>0</v>
      </c>
      <c r="L177">
        <f>'SEMESTR I'!L177</f>
        <v>0</v>
      </c>
      <c r="M177">
        <f>'SEMESTR I'!M177</f>
        <v>0</v>
      </c>
      <c r="N177">
        <f>'SEMESTR I'!N177</f>
        <v>0</v>
      </c>
      <c r="O177">
        <f>'SEMESTR I'!O177</f>
        <v>0</v>
      </c>
      <c r="P177">
        <f>'SEMESTR I'!P177</f>
        <v>0</v>
      </c>
      <c r="Q177">
        <f>'SEMESTR I'!Q177</f>
        <v>0</v>
      </c>
      <c r="R177">
        <f>'SEMESTR I'!R177</f>
        <v>0</v>
      </c>
      <c r="S177">
        <f>'SEMESTR I'!S177</f>
        <v>0</v>
      </c>
      <c r="T177">
        <f>'SEMESTR I'!T177</f>
        <v>0</v>
      </c>
      <c r="U177">
        <f>'SEMESTR I'!U177</f>
        <v>0</v>
      </c>
      <c r="V177">
        <f>'SEMESTR I'!V177</f>
        <v>0</v>
      </c>
      <c r="W177">
        <f>'SEMESTR I'!W177</f>
        <v>0</v>
      </c>
      <c r="X177">
        <f>'SEMESTR I'!X177</f>
        <v>0</v>
      </c>
      <c r="Y177">
        <f>'SEMESTR I'!Y177</f>
        <v>0</v>
      </c>
      <c r="Z177">
        <f>'SEMESTR I'!Z177</f>
        <v>0</v>
      </c>
      <c r="AA177">
        <f>'SEMESTR I'!AA177</f>
        <v>0</v>
      </c>
      <c r="AB177">
        <f>'SEMESTR I'!AB177</f>
        <v>0</v>
      </c>
      <c r="AC177">
        <f>'SEMESTR I'!AC177</f>
        <v>0</v>
      </c>
      <c r="AD177">
        <f>'SEMESTR I'!AD177</f>
        <v>0</v>
      </c>
      <c r="AE177">
        <f>'SEMESTR I'!AE177</f>
        <v>0</v>
      </c>
      <c r="AF177">
        <f>'SEMESTR I'!AF177</f>
        <v>0</v>
      </c>
      <c r="AG177">
        <f>'SEMESTR I'!AG177</f>
        <v>0</v>
      </c>
      <c r="AH177">
        <f>'SEMESTR I'!AH177</f>
        <v>0</v>
      </c>
      <c r="AI177">
        <f>'SEMESTR I'!AI177</f>
        <v>0</v>
      </c>
    </row>
    <row r="178" spans="1:35">
      <c r="A178">
        <f>'SEMESTR I'!A178</f>
        <v>0</v>
      </c>
      <c r="B178">
        <f>'SEMESTR I'!B178</f>
        <v>0</v>
      </c>
      <c r="C178">
        <f>'SEMESTR I'!C178</f>
        <v>0</v>
      </c>
      <c r="D178">
        <f>'SEMESTR I'!D178</f>
        <v>0</v>
      </c>
      <c r="E178">
        <f>'SEMESTR I'!E178</f>
        <v>0</v>
      </c>
      <c r="F178">
        <f>'SEMESTR I'!F178</f>
        <v>0</v>
      </c>
      <c r="G178">
        <f>'SEMESTR I'!G178</f>
        <v>0</v>
      </c>
      <c r="H178">
        <f>'SEMESTR I'!H178</f>
        <v>0</v>
      </c>
      <c r="I178">
        <f>'SEMESTR I'!I178</f>
        <v>0</v>
      </c>
      <c r="J178">
        <f>'SEMESTR I'!J178</f>
        <v>0</v>
      </c>
      <c r="K178">
        <f>'SEMESTR I'!K178</f>
        <v>0</v>
      </c>
      <c r="L178">
        <f>'SEMESTR I'!L178</f>
        <v>0</v>
      </c>
      <c r="M178">
        <f>'SEMESTR I'!M178</f>
        <v>0</v>
      </c>
      <c r="N178">
        <f>'SEMESTR I'!N178</f>
        <v>0</v>
      </c>
      <c r="O178">
        <f>'SEMESTR I'!O178</f>
        <v>0</v>
      </c>
      <c r="P178">
        <f>'SEMESTR I'!P178</f>
        <v>0</v>
      </c>
      <c r="Q178">
        <f>'SEMESTR I'!Q178</f>
        <v>0</v>
      </c>
      <c r="R178">
        <f>'SEMESTR I'!R178</f>
        <v>0</v>
      </c>
      <c r="S178">
        <f>'SEMESTR I'!S178</f>
        <v>0</v>
      </c>
      <c r="T178">
        <f>'SEMESTR I'!T178</f>
        <v>0</v>
      </c>
      <c r="U178">
        <f>'SEMESTR I'!U178</f>
        <v>0</v>
      </c>
      <c r="V178">
        <f>'SEMESTR I'!V178</f>
        <v>0</v>
      </c>
      <c r="W178">
        <f>'SEMESTR I'!W178</f>
        <v>0</v>
      </c>
      <c r="X178">
        <f>'SEMESTR I'!X178</f>
        <v>0</v>
      </c>
      <c r="Y178">
        <f>'SEMESTR I'!Y178</f>
        <v>0</v>
      </c>
      <c r="Z178">
        <f>'SEMESTR I'!Z178</f>
        <v>0</v>
      </c>
      <c r="AA178">
        <f>'SEMESTR I'!AA178</f>
        <v>0</v>
      </c>
      <c r="AB178">
        <f>'SEMESTR I'!AB178</f>
        <v>0</v>
      </c>
      <c r="AC178">
        <f>'SEMESTR I'!AC178</f>
        <v>0</v>
      </c>
      <c r="AD178">
        <f>'SEMESTR I'!AD178</f>
        <v>0</v>
      </c>
      <c r="AE178">
        <f>'SEMESTR I'!AE178</f>
        <v>0</v>
      </c>
      <c r="AF178">
        <f>'SEMESTR I'!AF178</f>
        <v>0</v>
      </c>
      <c r="AG178">
        <f>'SEMESTR I'!AG178</f>
        <v>0</v>
      </c>
      <c r="AH178">
        <f>'SEMESTR I'!AH178</f>
        <v>0</v>
      </c>
      <c r="AI178">
        <f>'SEMESTR I'!AI178</f>
        <v>0</v>
      </c>
    </row>
    <row r="179" spans="1:35">
      <c r="A179">
        <f>'SEMESTR I'!A179</f>
        <v>0</v>
      </c>
      <c r="B179">
        <f>'SEMESTR I'!B179</f>
        <v>0</v>
      </c>
      <c r="C179">
        <f>'SEMESTR I'!C179</f>
        <v>0</v>
      </c>
      <c r="D179">
        <f>'SEMESTR I'!D179</f>
        <v>0</v>
      </c>
      <c r="E179">
        <f>'SEMESTR I'!E179</f>
        <v>0</v>
      </c>
      <c r="F179">
        <f>'SEMESTR I'!F179</f>
        <v>0</v>
      </c>
      <c r="G179">
        <f>'SEMESTR I'!G179</f>
        <v>0</v>
      </c>
      <c r="H179">
        <f>'SEMESTR I'!H179</f>
        <v>0</v>
      </c>
      <c r="I179">
        <f>'SEMESTR I'!I179</f>
        <v>0</v>
      </c>
      <c r="J179">
        <f>'SEMESTR I'!J179</f>
        <v>0</v>
      </c>
      <c r="K179">
        <f>'SEMESTR I'!K179</f>
        <v>0</v>
      </c>
      <c r="L179">
        <f>'SEMESTR I'!L179</f>
        <v>0</v>
      </c>
      <c r="M179">
        <f>'SEMESTR I'!M179</f>
        <v>0</v>
      </c>
      <c r="N179">
        <f>'SEMESTR I'!N179</f>
        <v>0</v>
      </c>
      <c r="O179">
        <f>'SEMESTR I'!O179</f>
        <v>0</v>
      </c>
      <c r="P179">
        <f>'SEMESTR I'!P179</f>
        <v>0</v>
      </c>
      <c r="Q179">
        <f>'SEMESTR I'!Q179</f>
        <v>0</v>
      </c>
      <c r="R179">
        <f>'SEMESTR I'!R179</f>
        <v>0</v>
      </c>
      <c r="S179">
        <f>'SEMESTR I'!S179</f>
        <v>0</v>
      </c>
      <c r="T179">
        <f>'SEMESTR I'!T179</f>
        <v>0</v>
      </c>
      <c r="U179">
        <f>'SEMESTR I'!U179</f>
        <v>0</v>
      </c>
      <c r="V179">
        <f>'SEMESTR I'!V179</f>
        <v>0</v>
      </c>
      <c r="W179">
        <f>'SEMESTR I'!W179</f>
        <v>0</v>
      </c>
      <c r="X179">
        <f>'SEMESTR I'!X179</f>
        <v>0</v>
      </c>
      <c r="Y179">
        <f>'SEMESTR I'!Y179</f>
        <v>0</v>
      </c>
      <c r="Z179">
        <f>'SEMESTR I'!Z179</f>
        <v>0</v>
      </c>
      <c r="AA179">
        <f>'SEMESTR I'!AA179</f>
        <v>0</v>
      </c>
      <c r="AB179">
        <f>'SEMESTR I'!AB179</f>
        <v>0</v>
      </c>
      <c r="AC179">
        <f>'SEMESTR I'!AC179</f>
        <v>0</v>
      </c>
      <c r="AD179">
        <f>'SEMESTR I'!AD179</f>
        <v>0</v>
      </c>
      <c r="AE179">
        <f>'SEMESTR I'!AE179</f>
        <v>0</v>
      </c>
      <c r="AF179">
        <f>'SEMESTR I'!AF179</f>
        <v>0</v>
      </c>
      <c r="AG179">
        <f>'SEMESTR I'!AG179</f>
        <v>0</v>
      </c>
      <c r="AH179">
        <f>'SEMESTR I'!AH179</f>
        <v>0</v>
      </c>
      <c r="AI179">
        <f>'SEMESTR I'!AI179</f>
        <v>0</v>
      </c>
    </row>
    <row r="180" spans="1:35">
      <c r="A180">
        <f>'SEMESTR I'!A180</f>
        <v>0</v>
      </c>
      <c r="B180">
        <f>'SEMESTR I'!B180</f>
        <v>0</v>
      </c>
      <c r="C180">
        <f>'SEMESTR I'!C180</f>
        <v>0</v>
      </c>
      <c r="D180">
        <f>'SEMESTR I'!D180</f>
        <v>0</v>
      </c>
      <c r="E180">
        <f>'SEMESTR I'!E180</f>
        <v>0</v>
      </c>
      <c r="F180">
        <f>'SEMESTR I'!F180</f>
        <v>0</v>
      </c>
      <c r="G180">
        <f>'SEMESTR I'!G180</f>
        <v>0</v>
      </c>
      <c r="H180">
        <f>'SEMESTR I'!H180</f>
        <v>0</v>
      </c>
      <c r="I180">
        <f>'SEMESTR I'!I180</f>
        <v>0</v>
      </c>
      <c r="J180">
        <f>'SEMESTR I'!J180</f>
        <v>0</v>
      </c>
      <c r="K180">
        <f>'SEMESTR I'!K180</f>
        <v>0</v>
      </c>
      <c r="L180">
        <f>'SEMESTR I'!L180</f>
        <v>0</v>
      </c>
      <c r="M180">
        <f>'SEMESTR I'!M180</f>
        <v>0</v>
      </c>
      <c r="N180">
        <f>'SEMESTR I'!N180</f>
        <v>0</v>
      </c>
      <c r="O180">
        <f>'SEMESTR I'!O180</f>
        <v>0</v>
      </c>
      <c r="P180">
        <f>'SEMESTR I'!P180</f>
        <v>0</v>
      </c>
      <c r="Q180">
        <f>'SEMESTR I'!Q180</f>
        <v>0</v>
      </c>
      <c r="R180">
        <f>'SEMESTR I'!R180</f>
        <v>0</v>
      </c>
      <c r="S180">
        <f>'SEMESTR I'!S180</f>
        <v>0</v>
      </c>
      <c r="T180">
        <f>'SEMESTR I'!T180</f>
        <v>0</v>
      </c>
      <c r="U180">
        <f>'SEMESTR I'!U180</f>
        <v>0</v>
      </c>
      <c r="V180">
        <f>'SEMESTR I'!V180</f>
        <v>0</v>
      </c>
      <c r="W180">
        <f>'SEMESTR I'!W180</f>
        <v>0</v>
      </c>
      <c r="X180">
        <f>'SEMESTR I'!X180</f>
        <v>0</v>
      </c>
      <c r="Y180">
        <f>'SEMESTR I'!Y180</f>
        <v>0</v>
      </c>
      <c r="Z180">
        <f>'SEMESTR I'!Z180</f>
        <v>0</v>
      </c>
      <c r="AA180">
        <f>'SEMESTR I'!AA180</f>
        <v>0</v>
      </c>
      <c r="AB180">
        <f>'SEMESTR I'!AB180</f>
        <v>0</v>
      </c>
      <c r="AC180">
        <f>'SEMESTR I'!AC180</f>
        <v>0</v>
      </c>
      <c r="AD180">
        <f>'SEMESTR I'!AD180</f>
        <v>0</v>
      </c>
      <c r="AE180">
        <f>'SEMESTR I'!AE180</f>
        <v>0</v>
      </c>
      <c r="AF180">
        <f>'SEMESTR I'!AF180</f>
        <v>0</v>
      </c>
      <c r="AG180">
        <f>'SEMESTR I'!AG180</f>
        <v>0</v>
      </c>
      <c r="AH180">
        <f>'SEMESTR I'!AH180</f>
        <v>0</v>
      </c>
      <c r="AI180">
        <f>'SEMESTR I'!AI180</f>
        <v>0</v>
      </c>
    </row>
    <row r="181" spans="1:35">
      <c r="A181">
        <f>'SEMESTR I'!A181</f>
        <v>0</v>
      </c>
      <c r="B181">
        <f>'SEMESTR I'!B181</f>
        <v>0</v>
      </c>
      <c r="C181">
        <f>'SEMESTR I'!C181</f>
        <v>0</v>
      </c>
      <c r="D181">
        <f>'SEMESTR I'!D181</f>
        <v>0</v>
      </c>
      <c r="E181">
        <f>'SEMESTR I'!E181</f>
        <v>0</v>
      </c>
      <c r="F181">
        <f>'SEMESTR I'!F181</f>
        <v>0</v>
      </c>
      <c r="G181">
        <f>'SEMESTR I'!G181</f>
        <v>0</v>
      </c>
      <c r="H181">
        <f>'SEMESTR I'!H181</f>
        <v>0</v>
      </c>
      <c r="I181">
        <f>'SEMESTR I'!I181</f>
        <v>0</v>
      </c>
      <c r="J181">
        <f>'SEMESTR I'!J181</f>
        <v>0</v>
      </c>
      <c r="K181">
        <f>'SEMESTR I'!K181</f>
        <v>0</v>
      </c>
      <c r="L181">
        <f>'SEMESTR I'!L181</f>
        <v>0</v>
      </c>
      <c r="M181">
        <f>'SEMESTR I'!M181</f>
        <v>0</v>
      </c>
      <c r="N181">
        <f>'SEMESTR I'!N181</f>
        <v>0</v>
      </c>
      <c r="O181">
        <f>'SEMESTR I'!O181</f>
        <v>0</v>
      </c>
      <c r="P181">
        <f>'SEMESTR I'!P181</f>
        <v>0</v>
      </c>
      <c r="Q181">
        <f>'SEMESTR I'!Q181</f>
        <v>0</v>
      </c>
      <c r="R181">
        <f>'SEMESTR I'!R181</f>
        <v>0</v>
      </c>
      <c r="S181">
        <f>'SEMESTR I'!S181</f>
        <v>0</v>
      </c>
      <c r="T181">
        <f>'SEMESTR I'!T181</f>
        <v>0</v>
      </c>
      <c r="U181">
        <f>'SEMESTR I'!U181</f>
        <v>0</v>
      </c>
      <c r="V181">
        <f>'SEMESTR I'!V181</f>
        <v>0</v>
      </c>
      <c r="W181">
        <f>'SEMESTR I'!W181</f>
        <v>0</v>
      </c>
      <c r="X181">
        <f>'SEMESTR I'!X181</f>
        <v>0</v>
      </c>
      <c r="Y181">
        <f>'SEMESTR I'!Y181</f>
        <v>0</v>
      </c>
      <c r="Z181">
        <f>'SEMESTR I'!Z181</f>
        <v>0</v>
      </c>
      <c r="AA181">
        <f>'SEMESTR I'!AA181</f>
        <v>0</v>
      </c>
      <c r="AB181">
        <f>'SEMESTR I'!AB181</f>
        <v>0</v>
      </c>
      <c r="AC181">
        <f>'SEMESTR I'!AC181</f>
        <v>0</v>
      </c>
      <c r="AD181">
        <f>'SEMESTR I'!AD181</f>
        <v>0</v>
      </c>
      <c r="AE181">
        <f>'SEMESTR I'!AE181</f>
        <v>0</v>
      </c>
      <c r="AF181">
        <f>'SEMESTR I'!AF181</f>
        <v>0</v>
      </c>
      <c r="AG181">
        <f>'SEMESTR I'!AG181</f>
        <v>0</v>
      </c>
      <c r="AH181">
        <f>'SEMESTR I'!AH181</f>
        <v>0</v>
      </c>
      <c r="AI181">
        <f>'SEMESTR I'!AI181</f>
        <v>0</v>
      </c>
    </row>
    <row r="182" spans="1:35">
      <c r="A182">
        <f>'SEMESTR I'!A182</f>
        <v>0</v>
      </c>
      <c r="B182">
        <f>'SEMESTR I'!B182</f>
        <v>0</v>
      </c>
      <c r="C182">
        <f>'SEMESTR I'!C182</f>
        <v>0</v>
      </c>
      <c r="D182">
        <f>'SEMESTR I'!D182</f>
        <v>0</v>
      </c>
      <c r="E182">
        <f>'SEMESTR I'!E182</f>
        <v>0</v>
      </c>
      <c r="F182">
        <f>'SEMESTR I'!F182</f>
        <v>0</v>
      </c>
      <c r="G182">
        <f>'SEMESTR I'!G182</f>
        <v>0</v>
      </c>
      <c r="H182">
        <f>'SEMESTR I'!H182</f>
        <v>0</v>
      </c>
      <c r="I182">
        <f>'SEMESTR I'!I182</f>
        <v>0</v>
      </c>
      <c r="J182">
        <f>'SEMESTR I'!J182</f>
        <v>0</v>
      </c>
      <c r="K182">
        <f>'SEMESTR I'!K182</f>
        <v>0</v>
      </c>
      <c r="L182">
        <f>'SEMESTR I'!L182</f>
        <v>0</v>
      </c>
      <c r="M182">
        <f>'SEMESTR I'!M182</f>
        <v>0</v>
      </c>
      <c r="N182">
        <f>'SEMESTR I'!N182</f>
        <v>0</v>
      </c>
      <c r="O182">
        <f>'SEMESTR I'!O182</f>
        <v>0</v>
      </c>
      <c r="P182">
        <f>'SEMESTR I'!P182</f>
        <v>0</v>
      </c>
      <c r="Q182">
        <f>'SEMESTR I'!Q182</f>
        <v>0</v>
      </c>
      <c r="R182">
        <f>'SEMESTR I'!R182</f>
        <v>0</v>
      </c>
      <c r="S182">
        <f>'SEMESTR I'!S182</f>
        <v>0</v>
      </c>
      <c r="T182">
        <f>'SEMESTR I'!T182</f>
        <v>0</v>
      </c>
      <c r="U182">
        <f>'SEMESTR I'!U182</f>
        <v>0</v>
      </c>
      <c r="V182">
        <f>'SEMESTR I'!V182</f>
        <v>0</v>
      </c>
      <c r="W182">
        <f>'SEMESTR I'!W182</f>
        <v>0</v>
      </c>
      <c r="X182">
        <f>'SEMESTR I'!X182</f>
        <v>0</v>
      </c>
      <c r="Y182">
        <f>'SEMESTR I'!Y182</f>
        <v>0</v>
      </c>
      <c r="Z182">
        <f>'SEMESTR I'!Z182</f>
        <v>0</v>
      </c>
      <c r="AA182">
        <f>'SEMESTR I'!AA182</f>
        <v>0</v>
      </c>
      <c r="AB182">
        <f>'SEMESTR I'!AB182</f>
        <v>0</v>
      </c>
      <c r="AC182">
        <f>'SEMESTR I'!AC182</f>
        <v>0</v>
      </c>
      <c r="AD182">
        <f>'SEMESTR I'!AD182</f>
        <v>0</v>
      </c>
      <c r="AE182">
        <f>'SEMESTR I'!AE182</f>
        <v>0</v>
      </c>
      <c r="AF182">
        <f>'SEMESTR I'!AF182</f>
        <v>0</v>
      </c>
      <c r="AG182">
        <f>'SEMESTR I'!AG182</f>
        <v>0</v>
      </c>
      <c r="AH182">
        <f>'SEMESTR I'!AH182</f>
        <v>0</v>
      </c>
      <c r="AI182">
        <f>'SEMESTR I'!AI182</f>
        <v>0</v>
      </c>
    </row>
    <row r="183" spans="1:35">
      <c r="A183">
        <f>'SEMESTR I'!A183</f>
        <v>0</v>
      </c>
      <c r="B183">
        <f>'SEMESTR I'!B183</f>
        <v>0</v>
      </c>
      <c r="C183">
        <f>'SEMESTR I'!C183</f>
        <v>0</v>
      </c>
      <c r="D183">
        <f>'SEMESTR I'!D183</f>
        <v>0</v>
      </c>
      <c r="E183">
        <f>'SEMESTR I'!E183</f>
        <v>0</v>
      </c>
      <c r="F183">
        <f>'SEMESTR I'!F183</f>
        <v>0</v>
      </c>
      <c r="G183">
        <f>'SEMESTR I'!G183</f>
        <v>0</v>
      </c>
      <c r="H183">
        <f>'SEMESTR I'!H183</f>
        <v>0</v>
      </c>
      <c r="I183">
        <f>'SEMESTR I'!I183</f>
        <v>0</v>
      </c>
      <c r="J183">
        <f>'SEMESTR I'!J183</f>
        <v>0</v>
      </c>
      <c r="K183">
        <f>'SEMESTR I'!K183</f>
        <v>0</v>
      </c>
      <c r="L183">
        <f>'SEMESTR I'!L183</f>
        <v>0</v>
      </c>
      <c r="M183">
        <f>'SEMESTR I'!M183</f>
        <v>0</v>
      </c>
      <c r="N183">
        <f>'SEMESTR I'!N183</f>
        <v>0</v>
      </c>
      <c r="O183">
        <f>'SEMESTR I'!O183</f>
        <v>0</v>
      </c>
      <c r="P183">
        <f>'SEMESTR I'!P183</f>
        <v>0</v>
      </c>
      <c r="Q183">
        <f>'SEMESTR I'!Q183</f>
        <v>0</v>
      </c>
      <c r="R183">
        <f>'SEMESTR I'!R183</f>
        <v>0</v>
      </c>
      <c r="S183">
        <f>'SEMESTR I'!S183</f>
        <v>0</v>
      </c>
      <c r="T183">
        <f>'SEMESTR I'!T183</f>
        <v>0</v>
      </c>
      <c r="U183">
        <f>'SEMESTR I'!U183</f>
        <v>0</v>
      </c>
      <c r="V183">
        <f>'SEMESTR I'!V183</f>
        <v>0</v>
      </c>
      <c r="W183">
        <f>'SEMESTR I'!W183</f>
        <v>0</v>
      </c>
      <c r="X183">
        <f>'SEMESTR I'!X183</f>
        <v>0</v>
      </c>
      <c r="Y183">
        <f>'SEMESTR I'!Y183</f>
        <v>0</v>
      </c>
      <c r="Z183">
        <f>'SEMESTR I'!Z183</f>
        <v>0</v>
      </c>
      <c r="AA183">
        <f>'SEMESTR I'!AA183</f>
        <v>0</v>
      </c>
      <c r="AB183">
        <f>'SEMESTR I'!AB183</f>
        <v>0</v>
      </c>
      <c r="AC183">
        <f>'SEMESTR I'!AC183</f>
        <v>0</v>
      </c>
      <c r="AD183">
        <f>'SEMESTR I'!AD183</f>
        <v>0</v>
      </c>
      <c r="AE183">
        <f>'SEMESTR I'!AE183</f>
        <v>0</v>
      </c>
      <c r="AF183">
        <f>'SEMESTR I'!AF183</f>
        <v>0</v>
      </c>
      <c r="AG183">
        <f>'SEMESTR I'!AG183</f>
        <v>0</v>
      </c>
      <c r="AH183">
        <f>'SEMESTR I'!AH183</f>
        <v>0</v>
      </c>
      <c r="AI183">
        <f>'SEMESTR I'!AI183</f>
        <v>0</v>
      </c>
    </row>
    <row r="184" spans="1:35">
      <c r="A184">
        <f>'SEMESTR I'!A184</f>
        <v>0</v>
      </c>
      <c r="B184">
        <f>'SEMESTR I'!B184</f>
        <v>0</v>
      </c>
      <c r="C184">
        <f>'SEMESTR I'!C184</f>
        <v>0</v>
      </c>
      <c r="D184">
        <f>'SEMESTR I'!D184</f>
        <v>0</v>
      </c>
      <c r="E184">
        <f>'SEMESTR I'!E184</f>
        <v>0</v>
      </c>
      <c r="F184">
        <f>'SEMESTR I'!F184</f>
        <v>0</v>
      </c>
      <c r="G184">
        <f>'SEMESTR I'!G184</f>
        <v>0</v>
      </c>
      <c r="H184">
        <f>'SEMESTR I'!H184</f>
        <v>0</v>
      </c>
      <c r="I184">
        <f>'SEMESTR I'!I184</f>
        <v>0</v>
      </c>
      <c r="J184">
        <f>'SEMESTR I'!J184</f>
        <v>0</v>
      </c>
      <c r="K184">
        <f>'SEMESTR I'!K184</f>
        <v>0</v>
      </c>
      <c r="L184">
        <f>'SEMESTR I'!L184</f>
        <v>0</v>
      </c>
      <c r="M184">
        <f>'SEMESTR I'!M184</f>
        <v>0</v>
      </c>
      <c r="N184">
        <f>'SEMESTR I'!N184</f>
        <v>0</v>
      </c>
      <c r="O184">
        <f>'SEMESTR I'!O184</f>
        <v>0</v>
      </c>
      <c r="P184">
        <f>'SEMESTR I'!P184</f>
        <v>0</v>
      </c>
      <c r="Q184">
        <f>'SEMESTR I'!Q184</f>
        <v>0</v>
      </c>
      <c r="R184">
        <f>'SEMESTR I'!R184</f>
        <v>0</v>
      </c>
      <c r="S184">
        <f>'SEMESTR I'!S184</f>
        <v>0</v>
      </c>
      <c r="T184">
        <f>'SEMESTR I'!T184</f>
        <v>0</v>
      </c>
      <c r="U184">
        <f>'SEMESTR I'!U184</f>
        <v>0</v>
      </c>
      <c r="V184">
        <f>'SEMESTR I'!V184</f>
        <v>0</v>
      </c>
      <c r="W184">
        <f>'SEMESTR I'!W184</f>
        <v>0</v>
      </c>
      <c r="X184">
        <f>'SEMESTR I'!X184</f>
        <v>0</v>
      </c>
      <c r="Y184">
        <f>'SEMESTR I'!Y184</f>
        <v>0</v>
      </c>
      <c r="Z184">
        <f>'SEMESTR I'!Z184</f>
        <v>0</v>
      </c>
      <c r="AA184">
        <f>'SEMESTR I'!AA184</f>
        <v>0</v>
      </c>
      <c r="AB184">
        <f>'SEMESTR I'!AB184</f>
        <v>0</v>
      </c>
      <c r="AC184">
        <f>'SEMESTR I'!AC184</f>
        <v>0</v>
      </c>
      <c r="AD184">
        <f>'SEMESTR I'!AD184</f>
        <v>0</v>
      </c>
      <c r="AE184">
        <f>'SEMESTR I'!AE184</f>
        <v>0</v>
      </c>
      <c r="AF184">
        <f>'SEMESTR I'!AF184</f>
        <v>0</v>
      </c>
      <c r="AG184">
        <f>'SEMESTR I'!AG184</f>
        <v>0</v>
      </c>
      <c r="AH184">
        <f>'SEMESTR I'!AH184</f>
        <v>0</v>
      </c>
      <c r="AI184">
        <f>'SEMESTR I'!AI184</f>
        <v>0</v>
      </c>
    </row>
    <row r="185" spans="1:35">
      <c r="A185">
        <f>'SEMESTR I'!A185</f>
        <v>0</v>
      </c>
      <c r="B185">
        <f>'SEMESTR I'!B185</f>
        <v>0</v>
      </c>
      <c r="C185">
        <f>'SEMESTR I'!C185</f>
        <v>0</v>
      </c>
      <c r="D185">
        <f>'SEMESTR I'!D185</f>
        <v>0</v>
      </c>
      <c r="E185">
        <f>'SEMESTR I'!E185</f>
        <v>0</v>
      </c>
      <c r="F185">
        <f>'SEMESTR I'!F185</f>
        <v>0</v>
      </c>
      <c r="G185">
        <f>'SEMESTR I'!G185</f>
        <v>0</v>
      </c>
      <c r="H185">
        <f>'SEMESTR I'!H185</f>
        <v>0</v>
      </c>
      <c r="I185">
        <f>'SEMESTR I'!I185</f>
        <v>0</v>
      </c>
      <c r="J185">
        <f>'SEMESTR I'!J185</f>
        <v>0</v>
      </c>
      <c r="K185">
        <f>'SEMESTR I'!K185</f>
        <v>0</v>
      </c>
      <c r="L185">
        <f>'SEMESTR I'!L185</f>
        <v>0</v>
      </c>
      <c r="M185">
        <f>'SEMESTR I'!M185</f>
        <v>0</v>
      </c>
      <c r="N185">
        <f>'SEMESTR I'!N185</f>
        <v>0</v>
      </c>
      <c r="O185">
        <f>'SEMESTR I'!O185</f>
        <v>0</v>
      </c>
      <c r="P185">
        <f>'SEMESTR I'!P185</f>
        <v>0</v>
      </c>
      <c r="Q185">
        <f>'SEMESTR I'!Q185</f>
        <v>0</v>
      </c>
      <c r="R185">
        <f>'SEMESTR I'!R185</f>
        <v>0</v>
      </c>
      <c r="S185">
        <f>'SEMESTR I'!S185</f>
        <v>0</v>
      </c>
      <c r="T185">
        <f>'SEMESTR I'!T185</f>
        <v>0</v>
      </c>
      <c r="U185">
        <f>'SEMESTR I'!U185</f>
        <v>0</v>
      </c>
      <c r="V185">
        <f>'SEMESTR I'!V185</f>
        <v>0</v>
      </c>
      <c r="W185">
        <f>'SEMESTR I'!W185</f>
        <v>0</v>
      </c>
      <c r="X185">
        <f>'SEMESTR I'!X185</f>
        <v>0</v>
      </c>
      <c r="Y185">
        <f>'SEMESTR I'!Y185</f>
        <v>0</v>
      </c>
      <c r="Z185">
        <f>'SEMESTR I'!Z185</f>
        <v>0</v>
      </c>
      <c r="AA185">
        <f>'SEMESTR I'!AA185</f>
        <v>0</v>
      </c>
      <c r="AB185">
        <f>'SEMESTR I'!AB185</f>
        <v>0</v>
      </c>
      <c r="AC185">
        <f>'SEMESTR I'!AC185</f>
        <v>0</v>
      </c>
      <c r="AD185">
        <f>'SEMESTR I'!AD185</f>
        <v>0</v>
      </c>
      <c r="AE185">
        <f>'SEMESTR I'!AE185</f>
        <v>0</v>
      </c>
      <c r="AF185">
        <f>'SEMESTR I'!AF185</f>
        <v>0</v>
      </c>
      <c r="AG185">
        <f>'SEMESTR I'!AG185</f>
        <v>0</v>
      </c>
      <c r="AH185">
        <f>'SEMESTR I'!AH185</f>
        <v>0</v>
      </c>
      <c r="AI185">
        <f>'SEMESTR I'!AI185</f>
        <v>0</v>
      </c>
    </row>
    <row r="186" spans="1:35">
      <c r="A186">
        <f>'SEMESTR I'!A186</f>
        <v>0</v>
      </c>
      <c r="B186">
        <f>'SEMESTR I'!B186</f>
        <v>0</v>
      </c>
      <c r="C186">
        <f>'SEMESTR I'!C186</f>
        <v>0</v>
      </c>
      <c r="D186">
        <f>'SEMESTR I'!D186</f>
        <v>0</v>
      </c>
      <c r="E186">
        <f>'SEMESTR I'!E186</f>
        <v>0</v>
      </c>
      <c r="F186">
        <f>'SEMESTR I'!F186</f>
        <v>0</v>
      </c>
      <c r="G186">
        <f>'SEMESTR I'!G186</f>
        <v>0</v>
      </c>
      <c r="H186">
        <f>'SEMESTR I'!H186</f>
        <v>0</v>
      </c>
      <c r="I186">
        <f>'SEMESTR I'!I186</f>
        <v>0</v>
      </c>
      <c r="J186">
        <f>'SEMESTR I'!J186</f>
        <v>0</v>
      </c>
      <c r="K186">
        <f>'SEMESTR I'!K186</f>
        <v>0</v>
      </c>
      <c r="L186">
        <f>'SEMESTR I'!L186</f>
        <v>0</v>
      </c>
      <c r="M186">
        <f>'SEMESTR I'!M186</f>
        <v>0</v>
      </c>
      <c r="N186">
        <f>'SEMESTR I'!N186</f>
        <v>0</v>
      </c>
      <c r="O186">
        <f>'SEMESTR I'!O186</f>
        <v>0</v>
      </c>
      <c r="P186">
        <f>'SEMESTR I'!P186</f>
        <v>0</v>
      </c>
      <c r="Q186">
        <f>'SEMESTR I'!Q186</f>
        <v>0</v>
      </c>
      <c r="R186">
        <f>'SEMESTR I'!R186</f>
        <v>0</v>
      </c>
      <c r="S186">
        <f>'SEMESTR I'!S186</f>
        <v>0</v>
      </c>
      <c r="T186">
        <f>'SEMESTR I'!T186</f>
        <v>0</v>
      </c>
      <c r="U186">
        <f>'SEMESTR I'!U186</f>
        <v>0</v>
      </c>
      <c r="V186">
        <f>'SEMESTR I'!V186</f>
        <v>0</v>
      </c>
      <c r="W186">
        <f>'SEMESTR I'!W186</f>
        <v>0</v>
      </c>
      <c r="X186">
        <f>'SEMESTR I'!X186</f>
        <v>0</v>
      </c>
      <c r="Y186">
        <f>'SEMESTR I'!Y186</f>
        <v>0</v>
      </c>
      <c r="Z186">
        <f>'SEMESTR I'!Z186</f>
        <v>0</v>
      </c>
      <c r="AA186">
        <f>'SEMESTR I'!AA186</f>
        <v>0</v>
      </c>
      <c r="AB186">
        <f>'SEMESTR I'!AB186</f>
        <v>0</v>
      </c>
      <c r="AC186">
        <f>'SEMESTR I'!AC186</f>
        <v>0</v>
      </c>
      <c r="AD186">
        <f>'SEMESTR I'!AD186</f>
        <v>0</v>
      </c>
      <c r="AE186">
        <f>'SEMESTR I'!AE186</f>
        <v>0</v>
      </c>
      <c r="AF186">
        <f>'SEMESTR I'!AF186</f>
        <v>0</v>
      </c>
      <c r="AG186">
        <f>'SEMESTR I'!AG186</f>
        <v>0</v>
      </c>
      <c r="AH186">
        <f>'SEMESTR I'!AH186</f>
        <v>0</v>
      </c>
      <c r="AI186">
        <f>'SEMESTR I'!AI186</f>
        <v>0</v>
      </c>
    </row>
    <row r="187" spans="1:35">
      <c r="A187">
        <f>'SEMESTR I'!A187</f>
        <v>0</v>
      </c>
      <c r="B187">
        <f>'SEMESTR I'!B187</f>
        <v>0</v>
      </c>
      <c r="C187">
        <f>'SEMESTR I'!C187</f>
        <v>0</v>
      </c>
      <c r="D187">
        <f>'SEMESTR I'!D187</f>
        <v>0</v>
      </c>
      <c r="E187">
        <f>'SEMESTR I'!E187</f>
        <v>0</v>
      </c>
      <c r="F187">
        <f>'SEMESTR I'!F187</f>
        <v>0</v>
      </c>
      <c r="G187">
        <f>'SEMESTR I'!G187</f>
        <v>0</v>
      </c>
      <c r="H187">
        <f>'SEMESTR I'!H187</f>
        <v>0</v>
      </c>
      <c r="I187">
        <f>'SEMESTR I'!I187</f>
        <v>0</v>
      </c>
      <c r="J187">
        <f>'SEMESTR I'!J187</f>
        <v>0</v>
      </c>
      <c r="K187">
        <f>'SEMESTR I'!K187</f>
        <v>0</v>
      </c>
      <c r="L187">
        <f>'SEMESTR I'!L187</f>
        <v>0</v>
      </c>
      <c r="M187">
        <f>'SEMESTR I'!M187</f>
        <v>0</v>
      </c>
      <c r="N187">
        <f>'SEMESTR I'!N187</f>
        <v>0</v>
      </c>
      <c r="O187">
        <f>'SEMESTR I'!O187</f>
        <v>0</v>
      </c>
      <c r="P187">
        <f>'SEMESTR I'!P187</f>
        <v>0</v>
      </c>
      <c r="Q187">
        <f>'SEMESTR I'!Q187</f>
        <v>0</v>
      </c>
      <c r="R187">
        <f>'SEMESTR I'!R187</f>
        <v>0</v>
      </c>
      <c r="S187">
        <f>'SEMESTR I'!S187</f>
        <v>0</v>
      </c>
      <c r="T187">
        <f>'SEMESTR I'!T187</f>
        <v>0</v>
      </c>
      <c r="U187">
        <f>'SEMESTR I'!U187</f>
        <v>0</v>
      </c>
      <c r="V187">
        <f>'SEMESTR I'!V187</f>
        <v>0</v>
      </c>
      <c r="W187">
        <f>'SEMESTR I'!W187</f>
        <v>0</v>
      </c>
      <c r="X187">
        <f>'SEMESTR I'!X187</f>
        <v>0</v>
      </c>
      <c r="Y187">
        <f>'SEMESTR I'!Y187</f>
        <v>0</v>
      </c>
      <c r="Z187">
        <f>'SEMESTR I'!Z187</f>
        <v>0</v>
      </c>
      <c r="AA187">
        <f>'SEMESTR I'!AA187</f>
        <v>0</v>
      </c>
      <c r="AB187">
        <f>'SEMESTR I'!AB187</f>
        <v>0</v>
      </c>
      <c r="AC187">
        <f>'SEMESTR I'!AC187</f>
        <v>0</v>
      </c>
      <c r="AD187">
        <f>'SEMESTR I'!AD187</f>
        <v>0</v>
      </c>
      <c r="AE187">
        <f>'SEMESTR I'!AE187</f>
        <v>0</v>
      </c>
      <c r="AF187">
        <f>'SEMESTR I'!AF187</f>
        <v>0</v>
      </c>
      <c r="AG187">
        <f>'SEMESTR I'!AG187</f>
        <v>0</v>
      </c>
      <c r="AH187">
        <f>'SEMESTR I'!AH187</f>
        <v>0</v>
      </c>
      <c r="AI187">
        <f>'SEMESTR I'!AI187</f>
        <v>0</v>
      </c>
    </row>
    <row r="188" spans="1:35">
      <c r="A188">
        <f>'SEMESTR I'!A188</f>
        <v>0</v>
      </c>
      <c r="B188">
        <f>'SEMESTR I'!B188</f>
        <v>0</v>
      </c>
      <c r="C188">
        <f>'SEMESTR I'!C188</f>
        <v>0</v>
      </c>
      <c r="D188">
        <f>'SEMESTR I'!D188</f>
        <v>0</v>
      </c>
      <c r="E188">
        <f>'SEMESTR I'!E188</f>
        <v>0</v>
      </c>
      <c r="F188">
        <f>'SEMESTR I'!F188</f>
        <v>0</v>
      </c>
      <c r="G188">
        <f>'SEMESTR I'!G188</f>
        <v>0</v>
      </c>
      <c r="H188">
        <f>'SEMESTR I'!H188</f>
        <v>0</v>
      </c>
      <c r="I188">
        <f>'SEMESTR I'!I188</f>
        <v>0</v>
      </c>
      <c r="J188">
        <f>'SEMESTR I'!J188</f>
        <v>0</v>
      </c>
      <c r="K188">
        <f>'SEMESTR I'!K188</f>
        <v>0</v>
      </c>
      <c r="L188">
        <f>'SEMESTR I'!L188</f>
        <v>0</v>
      </c>
      <c r="M188">
        <f>'SEMESTR I'!M188</f>
        <v>0</v>
      </c>
      <c r="N188">
        <f>'SEMESTR I'!N188</f>
        <v>0</v>
      </c>
      <c r="O188">
        <f>'SEMESTR I'!O188</f>
        <v>0</v>
      </c>
      <c r="P188">
        <f>'SEMESTR I'!P188</f>
        <v>0</v>
      </c>
      <c r="Q188">
        <f>'SEMESTR I'!Q188</f>
        <v>0</v>
      </c>
      <c r="R188">
        <f>'SEMESTR I'!R188</f>
        <v>0</v>
      </c>
      <c r="S188">
        <f>'SEMESTR I'!S188</f>
        <v>0</v>
      </c>
      <c r="T188">
        <f>'SEMESTR I'!T188</f>
        <v>0</v>
      </c>
      <c r="U188">
        <f>'SEMESTR I'!U188</f>
        <v>0</v>
      </c>
      <c r="V188">
        <f>'SEMESTR I'!V188</f>
        <v>0</v>
      </c>
      <c r="W188">
        <f>'SEMESTR I'!W188</f>
        <v>0</v>
      </c>
      <c r="X188">
        <f>'SEMESTR I'!X188</f>
        <v>0</v>
      </c>
      <c r="Y188">
        <f>'SEMESTR I'!Y188</f>
        <v>0</v>
      </c>
      <c r="Z188">
        <f>'SEMESTR I'!Z188</f>
        <v>0</v>
      </c>
      <c r="AA188">
        <f>'SEMESTR I'!AA188</f>
        <v>0</v>
      </c>
      <c r="AB188">
        <f>'SEMESTR I'!AB188</f>
        <v>0</v>
      </c>
      <c r="AC188">
        <f>'SEMESTR I'!AC188</f>
        <v>0</v>
      </c>
      <c r="AD188">
        <f>'SEMESTR I'!AD188</f>
        <v>0</v>
      </c>
      <c r="AE188">
        <f>'SEMESTR I'!AE188</f>
        <v>0</v>
      </c>
      <c r="AF188">
        <f>'SEMESTR I'!AF188</f>
        <v>0</v>
      </c>
      <c r="AG188">
        <f>'SEMESTR I'!AG188</f>
        <v>0</v>
      </c>
      <c r="AH188">
        <f>'SEMESTR I'!AH188</f>
        <v>0</v>
      </c>
      <c r="AI188">
        <f>'SEMESTR I'!AI188</f>
        <v>0</v>
      </c>
    </row>
    <row r="189" spans="1:35">
      <c r="A189">
        <f>'SEMESTR I'!A189</f>
        <v>0</v>
      </c>
      <c r="B189">
        <f>'SEMESTR I'!B189</f>
        <v>0</v>
      </c>
      <c r="C189">
        <f>'SEMESTR I'!C189</f>
        <v>0</v>
      </c>
      <c r="D189">
        <f>'SEMESTR I'!D189</f>
        <v>0</v>
      </c>
      <c r="E189">
        <f>'SEMESTR I'!E189</f>
        <v>0</v>
      </c>
      <c r="F189">
        <f>'SEMESTR I'!F189</f>
        <v>0</v>
      </c>
      <c r="G189">
        <f>'SEMESTR I'!G189</f>
        <v>0</v>
      </c>
      <c r="H189">
        <f>'SEMESTR I'!H189</f>
        <v>0</v>
      </c>
      <c r="I189">
        <f>'SEMESTR I'!I189</f>
        <v>0</v>
      </c>
      <c r="J189">
        <f>'SEMESTR I'!J189</f>
        <v>0</v>
      </c>
      <c r="K189">
        <f>'SEMESTR I'!K189</f>
        <v>0</v>
      </c>
      <c r="L189">
        <f>'SEMESTR I'!L189</f>
        <v>0</v>
      </c>
      <c r="M189">
        <f>'SEMESTR I'!M189</f>
        <v>0</v>
      </c>
      <c r="N189">
        <f>'SEMESTR I'!N189</f>
        <v>0</v>
      </c>
      <c r="O189">
        <f>'SEMESTR I'!O189</f>
        <v>0</v>
      </c>
      <c r="P189">
        <f>'SEMESTR I'!P189</f>
        <v>0</v>
      </c>
      <c r="Q189">
        <f>'SEMESTR I'!Q189</f>
        <v>0</v>
      </c>
      <c r="R189">
        <f>'SEMESTR I'!R189</f>
        <v>0</v>
      </c>
      <c r="S189">
        <f>'SEMESTR I'!S189</f>
        <v>0</v>
      </c>
      <c r="T189">
        <f>'SEMESTR I'!T189</f>
        <v>0</v>
      </c>
      <c r="U189">
        <f>'SEMESTR I'!U189</f>
        <v>0</v>
      </c>
      <c r="V189">
        <f>'SEMESTR I'!V189</f>
        <v>0</v>
      </c>
      <c r="W189">
        <f>'SEMESTR I'!W189</f>
        <v>0</v>
      </c>
      <c r="X189">
        <f>'SEMESTR I'!X189</f>
        <v>0</v>
      </c>
      <c r="Y189">
        <f>'SEMESTR I'!Y189</f>
        <v>0</v>
      </c>
      <c r="Z189">
        <f>'SEMESTR I'!Z189</f>
        <v>0</v>
      </c>
      <c r="AA189">
        <f>'SEMESTR I'!AA189</f>
        <v>0</v>
      </c>
      <c r="AB189">
        <f>'SEMESTR I'!AB189</f>
        <v>0</v>
      </c>
      <c r="AC189">
        <f>'SEMESTR I'!AC189</f>
        <v>0</v>
      </c>
      <c r="AD189">
        <f>'SEMESTR I'!AD189</f>
        <v>0</v>
      </c>
      <c r="AE189">
        <f>'SEMESTR I'!AE189</f>
        <v>0</v>
      </c>
      <c r="AF189">
        <f>'SEMESTR I'!AF189</f>
        <v>0</v>
      </c>
      <c r="AG189">
        <f>'SEMESTR I'!AG189</f>
        <v>0</v>
      </c>
      <c r="AH189">
        <f>'SEMESTR I'!AH189</f>
        <v>0</v>
      </c>
      <c r="AI189">
        <f>'SEMESTR I'!AI189</f>
        <v>0</v>
      </c>
    </row>
    <row r="190" spans="1:35">
      <c r="A190">
        <f>'SEMESTR I'!A190</f>
        <v>0</v>
      </c>
      <c r="B190">
        <f>'SEMESTR I'!B190</f>
        <v>0</v>
      </c>
      <c r="C190">
        <f>'SEMESTR I'!C190</f>
        <v>0</v>
      </c>
      <c r="D190">
        <f>'SEMESTR I'!D190</f>
        <v>0</v>
      </c>
      <c r="E190">
        <f>'SEMESTR I'!E190</f>
        <v>0</v>
      </c>
      <c r="F190">
        <f>'SEMESTR I'!F190</f>
        <v>0</v>
      </c>
      <c r="G190">
        <f>'SEMESTR I'!G190</f>
        <v>0</v>
      </c>
      <c r="H190">
        <f>'SEMESTR I'!H190</f>
        <v>0</v>
      </c>
      <c r="I190">
        <f>'SEMESTR I'!I190</f>
        <v>0</v>
      </c>
      <c r="J190">
        <f>'SEMESTR I'!J190</f>
        <v>0</v>
      </c>
      <c r="K190">
        <f>'SEMESTR I'!K190</f>
        <v>0</v>
      </c>
      <c r="L190">
        <f>'SEMESTR I'!L190</f>
        <v>0</v>
      </c>
      <c r="M190">
        <f>'SEMESTR I'!M190</f>
        <v>0</v>
      </c>
      <c r="N190">
        <f>'SEMESTR I'!N190</f>
        <v>0</v>
      </c>
      <c r="O190">
        <f>'SEMESTR I'!O190</f>
        <v>0</v>
      </c>
      <c r="P190">
        <f>'SEMESTR I'!P190</f>
        <v>0</v>
      </c>
      <c r="Q190">
        <f>'SEMESTR I'!Q190</f>
        <v>0</v>
      </c>
      <c r="R190">
        <f>'SEMESTR I'!R190</f>
        <v>0</v>
      </c>
      <c r="S190">
        <f>'SEMESTR I'!S190</f>
        <v>0</v>
      </c>
      <c r="T190">
        <f>'SEMESTR I'!T190</f>
        <v>0</v>
      </c>
      <c r="U190">
        <f>'SEMESTR I'!U190</f>
        <v>0</v>
      </c>
      <c r="V190">
        <f>'SEMESTR I'!V190</f>
        <v>0</v>
      </c>
      <c r="W190">
        <f>'SEMESTR I'!W190</f>
        <v>0</v>
      </c>
      <c r="X190">
        <f>'SEMESTR I'!X190</f>
        <v>0</v>
      </c>
      <c r="Y190">
        <f>'SEMESTR I'!Y190</f>
        <v>0</v>
      </c>
      <c r="Z190">
        <f>'SEMESTR I'!Z190</f>
        <v>0</v>
      </c>
      <c r="AA190">
        <f>'SEMESTR I'!AA190</f>
        <v>0</v>
      </c>
      <c r="AB190">
        <f>'SEMESTR I'!AB190</f>
        <v>0</v>
      </c>
      <c r="AC190">
        <f>'SEMESTR I'!AC190</f>
        <v>0</v>
      </c>
      <c r="AD190">
        <f>'SEMESTR I'!AD190</f>
        <v>0</v>
      </c>
      <c r="AE190">
        <f>'SEMESTR I'!AE190</f>
        <v>0</v>
      </c>
      <c r="AF190">
        <f>'SEMESTR I'!AF190</f>
        <v>0</v>
      </c>
      <c r="AG190">
        <f>'SEMESTR I'!AG190</f>
        <v>0</v>
      </c>
      <c r="AH190">
        <f>'SEMESTR I'!AH190</f>
        <v>0</v>
      </c>
      <c r="AI190">
        <f>'SEMESTR I'!AI190</f>
        <v>0</v>
      </c>
    </row>
    <row r="191" spans="1:35">
      <c r="A191">
        <f>'SEMESTR I'!A191</f>
        <v>0</v>
      </c>
      <c r="B191">
        <f>'SEMESTR I'!B191</f>
        <v>0</v>
      </c>
      <c r="C191">
        <f>'SEMESTR I'!C191</f>
        <v>0</v>
      </c>
      <c r="D191">
        <f>'SEMESTR I'!D191</f>
        <v>0</v>
      </c>
      <c r="E191">
        <f>'SEMESTR I'!E191</f>
        <v>0</v>
      </c>
      <c r="F191">
        <f>'SEMESTR I'!F191</f>
        <v>0</v>
      </c>
      <c r="G191">
        <f>'SEMESTR I'!G191</f>
        <v>0</v>
      </c>
      <c r="H191">
        <f>'SEMESTR I'!H191</f>
        <v>0</v>
      </c>
      <c r="I191">
        <f>'SEMESTR I'!I191</f>
        <v>0</v>
      </c>
      <c r="J191">
        <f>'SEMESTR I'!J191</f>
        <v>0</v>
      </c>
      <c r="K191">
        <f>'SEMESTR I'!K191</f>
        <v>0</v>
      </c>
      <c r="L191">
        <f>'SEMESTR I'!L191</f>
        <v>0</v>
      </c>
      <c r="M191">
        <f>'SEMESTR I'!M191</f>
        <v>0</v>
      </c>
      <c r="N191">
        <f>'SEMESTR I'!N191</f>
        <v>0</v>
      </c>
      <c r="O191">
        <f>'SEMESTR I'!O191</f>
        <v>0</v>
      </c>
      <c r="P191">
        <f>'SEMESTR I'!P191</f>
        <v>0</v>
      </c>
      <c r="Q191">
        <f>'SEMESTR I'!Q191</f>
        <v>0</v>
      </c>
      <c r="R191">
        <f>'SEMESTR I'!R191</f>
        <v>0</v>
      </c>
      <c r="S191">
        <f>'SEMESTR I'!S191</f>
        <v>0</v>
      </c>
      <c r="T191">
        <f>'SEMESTR I'!T191</f>
        <v>0</v>
      </c>
      <c r="U191">
        <f>'SEMESTR I'!U191</f>
        <v>0</v>
      </c>
      <c r="V191">
        <f>'SEMESTR I'!V191</f>
        <v>0</v>
      </c>
      <c r="W191">
        <f>'SEMESTR I'!W191</f>
        <v>0</v>
      </c>
      <c r="X191">
        <f>'SEMESTR I'!X191</f>
        <v>0</v>
      </c>
      <c r="Y191">
        <f>'SEMESTR I'!Y191</f>
        <v>0</v>
      </c>
      <c r="Z191">
        <f>'SEMESTR I'!Z191</f>
        <v>0</v>
      </c>
      <c r="AA191">
        <f>'SEMESTR I'!AA191</f>
        <v>0</v>
      </c>
      <c r="AB191">
        <f>'SEMESTR I'!AB191</f>
        <v>0</v>
      </c>
      <c r="AC191">
        <f>'SEMESTR I'!AC191</f>
        <v>0</v>
      </c>
      <c r="AD191">
        <f>'SEMESTR I'!AD191</f>
        <v>0</v>
      </c>
      <c r="AE191">
        <f>'SEMESTR I'!AE191</f>
        <v>0</v>
      </c>
      <c r="AF191">
        <f>'SEMESTR I'!AF191</f>
        <v>0</v>
      </c>
      <c r="AG191">
        <f>'SEMESTR I'!AG191</f>
        <v>0</v>
      </c>
      <c r="AH191">
        <f>'SEMESTR I'!AH191</f>
        <v>0</v>
      </c>
      <c r="AI191">
        <f>'SEMESTR I'!AI191</f>
        <v>0</v>
      </c>
    </row>
    <row r="192" spans="1:35">
      <c r="A192">
        <f>'SEMESTR I'!A192</f>
        <v>0</v>
      </c>
      <c r="B192">
        <f>'SEMESTR I'!B192</f>
        <v>0</v>
      </c>
      <c r="C192">
        <f>'SEMESTR I'!C192</f>
        <v>0</v>
      </c>
      <c r="D192">
        <f>'SEMESTR I'!D192</f>
        <v>0</v>
      </c>
      <c r="E192">
        <f>'SEMESTR I'!E192</f>
        <v>0</v>
      </c>
      <c r="F192">
        <f>'SEMESTR I'!F192</f>
        <v>0</v>
      </c>
      <c r="G192">
        <f>'SEMESTR I'!G192</f>
        <v>0</v>
      </c>
      <c r="H192">
        <f>'SEMESTR I'!H192</f>
        <v>0</v>
      </c>
      <c r="I192">
        <f>'SEMESTR I'!I192</f>
        <v>0</v>
      </c>
      <c r="J192">
        <f>'SEMESTR I'!J192</f>
        <v>0</v>
      </c>
      <c r="K192">
        <f>'SEMESTR I'!K192</f>
        <v>0</v>
      </c>
      <c r="L192">
        <f>'SEMESTR I'!L192</f>
        <v>0</v>
      </c>
      <c r="M192">
        <f>'SEMESTR I'!M192</f>
        <v>0</v>
      </c>
      <c r="N192">
        <f>'SEMESTR I'!N192</f>
        <v>0</v>
      </c>
      <c r="O192">
        <f>'SEMESTR I'!O192</f>
        <v>0</v>
      </c>
      <c r="P192">
        <f>'SEMESTR I'!P192</f>
        <v>0</v>
      </c>
      <c r="Q192">
        <f>'SEMESTR I'!Q192</f>
        <v>0</v>
      </c>
      <c r="R192">
        <f>'SEMESTR I'!R192</f>
        <v>0</v>
      </c>
      <c r="S192">
        <f>'SEMESTR I'!S192</f>
        <v>0</v>
      </c>
      <c r="T192">
        <f>'SEMESTR I'!T192</f>
        <v>0</v>
      </c>
      <c r="U192">
        <f>'SEMESTR I'!U192</f>
        <v>0</v>
      </c>
      <c r="V192">
        <f>'SEMESTR I'!V192</f>
        <v>0</v>
      </c>
      <c r="W192">
        <f>'SEMESTR I'!W192</f>
        <v>0</v>
      </c>
      <c r="X192">
        <f>'SEMESTR I'!X192</f>
        <v>0</v>
      </c>
      <c r="Y192">
        <f>'SEMESTR I'!Y192</f>
        <v>0</v>
      </c>
      <c r="Z192">
        <f>'SEMESTR I'!Z192</f>
        <v>0</v>
      </c>
      <c r="AA192">
        <f>'SEMESTR I'!AA192</f>
        <v>0</v>
      </c>
      <c r="AB192">
        <f>'SEMESTR I'!AB192</f>
        <v>0</v>
      </c>
      <c r="AC192">
        <f>'SEMESTR I'!AC192</f>
        <v>0</v>
      </c>
      <c r="AD192">
        <f>'SEMESTR I'!AD192</f>
        <v>0</v>
      </c>
      <c r="AE192">
        <f>'SEMESTR I'!AE192</f>
        <v>0</v>
      </c>
      <c r="AF192">
        <f>'SEMESTR I'!AF192</f>
        <v>0</v>
      </c>
      <c r="AG192">
        <f>'SEMESTR I'!AG192</f>
        <v>0</v>
      </c>
      <c r="AH192">
        <f>'SEMESTR I'!AH192</f>
        <v>0</v>
      </c>
      <c r="AI192">
        <f>'SEMESTR I'!AI192</f>
        <v>0</v>
      </c>
    </row>
    <row r="193" spans="1:35">
      <c r="A193">
        <f>'SEMESTR I'!A193</f>
        <v>0</v>
      </c>
      <c r="B193">
        <f>'SEMESTR I'!B193</f>
        <v>0</v>
      </c>
      <c r="C193">
        <f>'SEMESTR I'!C193</f>
        <v>0</v>
      </c>
      <c r="D193">
        <f>'SEMESTR I'!D193</f>
        <v>0</v>
      </c>
      <c r="E193">
        <f>'SEMESTR I'!E193</f>
        <v>0</v>
      </c>
      <c r="F193">
        <f>'SEMESTR I'!F193</f>
        <v>0</v>
      </c>
      <c r="G193">
        <f>'SEMESTR I'!G193</f>
        <v>0</v>
      </c>
      <c r="H193">
        <f>'SEMESTR I'!H193</f>
        <v>0</v>
      </c>
      <c r="I193">
        <f>'SEMESTR I'!I193</f>
        <v>0</v>
      </c>
      <c r="J193">
        <f>'SEMESTR I'!J193</f>
        <v>0</v>
      </c>
      <c r="K193">
        <f>'SEMESTR I'!K193</f>
        <v>0</v>
      </c>
      <c r="L193">
        <f>'SEMESTR I'!L193</f>
        <v>0</v>
      </c>
      <c r="M193">
        <f>'SEMESTR I'!M193</f>
        <v>0</v>
      </c>
      <c r="N193">
        <f>'SEMESTR I'!N193</f>
        <v>0</v>
      </c>
      <c r="O193">
        <f>'SEMESTR I'!O193</f>
        <v>0</v>
      </c>
      <c r="P193">
        <f>'SEMESTR I'!P193</f>
        <v>0</v>
      </c>
      <c r="Q193">
        <f>'SEMESTR I'!Q193</f>
        <v>0</v>
      </c>
      <c r="R193">
        <f>'SEMESTR I'!R193</f>
        <v>0</v>
      </c>
      <c r="S193">
        <f>'SEMESTR I'!S193</f>
        <v>0</v>
      </c>
      <c r="T193">
        <f>'SEMESTR I'!T193</f>
        <v>0</v>
      </c>
      <c r="U193">
        <f>'SEMESTR I'!U193</f>
        <v>0</v>
      </c>
      <c r="V193">
        <f>'SEMESTR I'!V193</f>
        <v>0</v>
      </c>
      <c r="W193">
        <f>'SEMESTR I'!W193</f>
        <v>0</v>
      </c>
      <c r="X193">
        <f>'SEMESTR I'!X193</f>
        <v>0</v>
      </c>
      <c r="Y193">
        <f>'SEMESTR I'!Y193</f>
        <v>0</v>
      </c>
      <c r="Z193">
        <f>'SEMESTR I'!Z193</f>
        <v>0</v>
      </c>
      <c r="AA193">
        <f>'SEMESTR I'!AA193</f>
        <v>0</v>
      </c>
      <c r="AB193">
        <f>'SEMESTR I'!AB193</f>
        <v>0</v>
      </c>
      <c r="AC193">
        <f>'SEMESTR I'!AC193</f>
        <v>0</v>
      </c>
      <c r="AD193">
        <f>'SEMESTR I'!AD193</f>
        <v>0</v>
      </c>
      <c r="AE193">
        <f>'SEMESTR I'!AE193</f>
        <v>0</v>
      </c>
      <c r="AF193">
        <f>'SEMESTR I'!AF193</f>
        <v>0</v>
      </c>
      <c r="AG193">
        <f>'SEMESTR I'!AG193</f>
        <v>0</v>
      </c>
      <c r="AH193">
        <f>'SEMESTR I'!AH193</f>
        <v>0</v>
      </c>
      <c r="AI193">
        <f>'SEMESTR I'!AI193</f>
        <v>0</v>
      </c>
    </row>
    <row r="194" spans="1:35">
      <c r="A194">
        <f>'SEMESTR I'!A194</f>
        <v>0</v>
      </c>
      <c r="B194">
        <f>'SEMESTR I'!B194</f>
        <v>0</v>
      </c>
      <c r="C194">
        <f>'SEMESTR I'!C194</f>
        <v>0</v>
      </c>
      <c r="D194">
        <f>'SEMESTR I'!D194</f>
        <v>0</v>
      </c>
      <c r="E194">
        <f>'SEMESTR I'!E194</f>
        <v>0</v>
      </c>
      <c r="F194">
        <f>'SEMESTR I'!F194</f>
        <v>0</v>
      </c>
      <c r="G194">
        <f>'SEMESTR I'!G194</f>
        <v>0</v>
      </c>
      <c r="H194">
        <f>'SEMESTR I'!H194</f>
        <v>0</v>
      </c>
      <c r="I194">
        <f>'SEMESTR I'!I194</f>
        <v>0</v>
      </c>
      <c r="J194">
        <f>'SEMESTR I'!J194</f>
        <v>0</v>
      </c>
      <c r="K194">
        <f>'SEMESTR I'!K194</f>
        <v>0</v>
      </c>
      <c r="L194">
        <f>'SEMESTR I'!L194</f>
        <v>0</v>
      </c>
      <c r="M194">
        <f>'SEMESTR I'!M194</f>
        <v>0</v>
      </c>
      <c r="N194">
        <f>'SEMESTR I'!N194</f>
        <v>0</v>
      </c>
      <c r="O194">
        <f>'SEMESTR I'!O194</f>
        <v>0</v>
      </c>
      <c r="P194">
        <f>'SEMESTR I'!P194</f>
        <v>0</v>
      </c>
      <c r="Q194">
        <f>'SEMESTR I'!Q194</f>
        <v>0</v>
      </c>
      <c r="R194">
        <f>'SEMESTR I'!R194</f>
        <v>0</v>
      </c>
      <c r="S194">
        <f>'SEMESTR I'!S194</f>
        <v>0</v>
      </c>
      <c r="T194">
        <f>'SEMESTR I'!T194</f>
        <v>0</v>
      </c>
      <c r="U194">
        <f>'SEMESTR I'!U194</f>
        <v>0</v>
      </c>
      <c r="V194">
        <f>'SEMESTR I'!V194</f>
        <v>0</v>
      </c>
      <c r="W194">
        <f>'SEMESTR I'!W194</f>
        <v>0</v>
      </c>
      <c r="X194">
        <f>'SEMESTR I'!X194</f>
        <v>0</v>
      </c>
      <c r="Y194">
        <f>'SEMESTR I'!Y194</f>
        <v>0</v>
      </c>
      <c r="Z194">
        <f>'SEMESTR I'!Z194</f>
        <v>0</v>
      </c>
      <c r="AA194">
        <f>'SEMESTR I'!AA194</f>
        <v>0</v>
      </c>
      <c r="AB194">
        <f>'SEMESTR I'!AB194</f>
        <v>0</v>
      </c>
      <c r="AC194">
        <f>'SEMESTR I'!AC194</f>
        <v>0</v>
      </c>
      <c r="AD194">
        <f>'SEMESTR I'!AD194</f>
        <v>0</v>
      </c>
      <c r="AE194">
        <f>'SEMESTR I'!AE194</f>
        <v>0</v>
      </c>
      <c r="AF194">
        <f>'SEMESTR I'!AF194</f>
        <v>0</v>
      </c>
      <c r="AG194">
        <f>'SEMESTR I'!AG194</f>
        <v>0</v>
      </c>
      <c r="AH194">
        <f>'SEMESTR I'!AH194</f>
        <v>0</v>
      </c>
      <c r="AI194">
        <f>'SEMESTR I'!AI194</f>
        <v>0</v>
      </c>
    </row>
    <row r="195" spans="1:35">
      <c r="A195">
        <f>'SEMESTR I'!A195</f>
        <v>0</v>
      </c>
      <c r="B195">
        <f>'SEMESTR I'!B195</f>
        <v>0</v>
      </c>
      <c r="C195">
        <f>'SEMESTR I'!C195</f>
        <v>0</v>
      </c>
      <c r="D195">
        <f>'SEMESTR I'!D195</f>
        <v>0</v>
      </c>
      <c r="E195">
        <f>'SEMESTR I'!E195</f>
        <v>0</v>
      </c>
      <c r="F195">
        <f>'SEMESTR I'!F195</f>
        <v>0</v>
      </c>
      <c r="G195">
        <f>'SEMESTR I'!G195</f>
        <v>0</v>
      </c>
      <c r="H195">
        <f>'SEMESTR I'!H195</f>
        <v>0</v>
      </c>
      <c r="I195">
        <f>'SEMESTR I'!I195</f>
        <v>0</v>
      </c>
      <c r="J195">
        <f>'SEMESTR I'!J195</f>
        <v>0</v>
      </c>
      <c r="K195">
        <f>'SEMESTR I'!K195</f>
        <v>0</v>
      </c>
      <c r="L195">
        <f>'SEMESTR I'!L195</f>
        <v>0</v>
      </c>
      <c r="M195">
        <f>'SEMESTR I'!M195</f>
        <v>0</v>
      </c>
      <c r="N195">
        <f>'SEMESTR I'!N195</f>
        <v>0</v>
      </c>
      <c r="O195">
        <f>'SEMESTR I'!O195</f>
        <v>0</v>
      </c>
      <c r="P195">
        <f>'SEMESTR I'!P195</f>
        <v>0</v>
      </c>
      <c r="Q195">
        <f>'SEMESTR I'!Q195</f>
        <v>0</v>
      </c>
      <c r="R195">
        <f>'SEMESTR I'!R195</f>
        <v>0</v>
      </c>
      <c r="S195">
        <f>'SEMESTR I'!S195</f>
        <v>0</v>
      </c>
      <c r="T195">
        <f>'SEMESTR I'!T195</f>
        <v>0</v>
      </c>
      <c r="U195">
        <f>'SEMESTR I'!U195</f>
        <v>0</v>
      </c>
      <c r="V195">
        <f>'SEMESTR I'!V195</f>
        <v>0</v>
      </c>
      <c r="W195">
        <f>'SEMESTR I'!W195</f>
        <v>0</v>
      </c>
      <c r="X195">
        <f>'SEMESTR I'!X195</f>
        <v>0</v>
      </c>
      <c r="Y195">
        <f>'SEMESTR I'!Y195</f>
        <v>0</v>
      </c>
      <c r="Z195">
        <f>'SEMESTR I'!Z195</f>
        <v>0</v>
      </c>
      <c r="AA195">
        <f>'SEMESTR I'!AA195</f>
        <v>0</v>
      </c>
      <c r="AB195">
        <f>'SEMESTR I'!AB195</f>
        <v>0</v>
      </c>
      <c r="AC195">
        <f>'SEMESTR I'!AC195</f>
        <v>0</v>
      </c>
      <c r="AD195">
        <f>'SEMESTR I'!AD195</f>
        <v>0</v>
      </c>
      <c r="AE195">
        <f>'SEMESTR I'!AE195</f>
        <v>0</v>
      </c>
      <c r="AF195">
        <f>'SEMESTR I'!AF195</f>
        <v>0</v>
      </c>
      <c r="AG195">
        <f>'SEMESTR I'!AG195</f>
        <v>0</v>
      </c>
      <c r="AH195">
        <f>'SEMESTR I'!AH195</f>
        <v>0</v>
      </c>
      <c r="AI195">
        <f>'SEMESTR I'!AI195</f>
        <v>0</v>
      </c>
    </row>
    <row r="196" spans="1:35">
      <c r="A196">
        <f>'SEMESTR I'!A196</f>
        <v>0</v>
      </c>
      <c r="B196">
        <f>'SEMESTR I'!B196</f>
        <v>0</v>
      </c>
      <c r="C196">
        <f>'SEMESTR I'!C196</f>
        <v>0</v>
      </c>
      <c r="D196">
        <f>'SEMESTR I'!D196</f>
        <v>0</v>
      </c>
      <c r="E196">
        <f>'SEMESTR I'!E196</f>
        <v>0</v>
      </c>
      <c r="F196">
        <f>'SEMESTR I'!F196</f>
        <v>0</v>
      </c>
      <c r="G196">
        <f>'SEMESTR I'!G196</f>
        <v>0</v>
      </c>
      <c r="H196">
        <f>'SEMESTR I'!H196</f>
        <v>0</v>
      </c>
      <c r="I196">
        <f>'SEMESTR I'!I196</f>
        <v>0</v>
      </c>
      <c r="J196">
        <f>'SEMESTR I'!J196</f>
        <v>0</v>
      </c>
      <c r="K196">
        <f>'SEMESTR I'!K196</f>
        <v>0</v>
      </c>
      <c r="L196">
        <f>'SEMESTR I'!L196</f>
        <v>0</v>
      </c>
      <c r="M196">
        <f>'SEMESTR I'!M196</f>
        <v>0</v>
      </c>
      <c r="N196">
        <f>'SEMESTR I'!N196</f>
        <v>0</v>
      </c>
      <c r="O196">
        <f>'SEMESTR I'!O196</f>
        <v>0</v>
      </c>
      <c r="P196">
        <f>'SEMESTR I'!P196</f>
        <v>0</v>
      </c>
      <c r="Q196">
        <f>'SEMESTR I'!Q196</f>
        <v>0</v>
      </c>
      <c r="R196">
        <f>'SEMESTR I'!R196</f>
        <v>0</v>
      </c>
      <c r="S196">
        <f>'SEMESTR I'!S196</f>
        <v>0</v>
      </c>
      <c r="T196">
        <f>'SEMESTR I'!T196</f>
        <v>0</v>
      </c>
      <c r="U196">
        <f>'SEMESTR I'!U196</f>
        <v>0</v>
      </c>
      <c r="V196">
        <f>'SEMESTR I'!V196</f>
        <v>0</v>
      </c>
      <c r="W196">
        <f>'SEMESTR I'!W196</f>
        <v>0</v>
      </c>
      <c r="X196">
        <f>'SEMESTR I'!X196</f>
        <v>0</v>
      </c>
      <c r="Y196">
        <f>'SEMESTR I'!Y196</f>
        <v>0</v>
      </c>
      <c r="Z196">
        <f>'SEMESTR I'!Z196</f>
        <v>0</v>
      </c>
      <c r="AA196">
        <f>'SEMESTR I'!AA196</f>
        <v>0</v>
      </c>
      <c r="AB196">
        <f>'SEMESTR I'!AB196</f>
        <v>0</v>
      </c>
      <c r="AC196">
        <f>'SEMESTR I'!AC196</f>
        <v>0</v>
      </c>
      <c r="AD196">
        <f>'SEMESTR I'!AD196</f>
        <v>0</v>
      </c>
      <c r="AE196">
        <f>'SEMESTR I'!AE196</f>
        <v>0</v>
      </c>
      <c r="AF196">
        <f>'SEMESTR I'!AF196</f>
        <v>0</v>
      </c>
      <c r="AG196">
        <f>'SEMESTR I'!AG196</f>
        <v>0</v>
      </c>
      <c r="AH196">
        <f>'SEMESTR I'!AH196</f>
        <v>0</v>
      </c>
      <c r="AI196">
        <f>'SEMESTR I'!AI196</f>
        <v>0</v>
      </c>
    </row>
    <row r="197" spans="1:35">
      <c r="A197">
        <f>'SEMESTR I'!A197</f>
        <v>0</v>
      </c>
      <c r="B197">
        <f>'SEMESTR I'!B197</f>
        <v>0</v>
      </c>
      <c r="C197">
        <f>'SEMESTR I'!C197</f>
        <v>0</v>
      </c>
      <c r="D197">
        <f>'SEMESTR I'!D197</f>
        <v>0</v>
      </c>
      <c r="E197">
        <f>'SEMESTR I'!E197</f>
        <v>0</v>
      </c>
      <c r="F197">
        <f>'SEMESTR I'!F197</f>
        <v>0</v>
      </c>
      <c r="G197">
        <f>'SEMESTR I'!G197</f>
        <v>0</v>
      </c>
      <c r="H197">
        <f>'SEMESTR I'!H197</f>
        <v>0</v>
      </c>
      <c r="I197">
        <f>'SEMESTR I'!I197</f>
        <v>0</v>
      </c>
      <c r="J197">
        <f>'SEMESTR I'!J197</f>
        <v>0</v>
      </c>
      <c r="K197">
        <f>'SEMESTR I'!K197</f>
        <v>0</v>
      </c>
      <c r="L197">
        <f>'SEMESTR I'!L197</f>
        <v>0</v>
      </c>
      <c r="M197">
        <f>'SEMESTR I'!M197</f>
        <v>0</v>
      </c>
      <c r="N197">
        <f>'SEMESTR I'!N197</f>
        <v>0</v>
      </c>
      <c r="O197">
        <f>'SEMESTR I'!O197</f>
        <v>0</v>
      </c>
      <c r="P197">
        <f>'SEMESTR I'!P197</f>
        <v>0</v>
      </c>
      <c r="Q197">
        <f>'SEMESTR I'!Q197</f>
        <v>0</v>
      </c>
      <c r="R197">
        <f>'SEMESTR I'!R197</f>
        <v>0</v>
      </c>
      <c r="S197">
        <f>'SEMESTR I'!S197</f>
        <v>0</v>
      </c>
      <c r="T197">
        <f>'SEMESTR I'!T197</f>
        <v>0</v>
      </c>
      <c r="U197">
        <f>'SEMESTR I'!U197</f>
        <v>0</v>
      </c>
      <c r="V197">
        <f>'SEMESTR I'!V197</f>
        <v>0</v>
      </c>
      <c r="W197">
        <f>'SEMESTR I'!W197</f>
        <v>0</v>
      </c>
      <c r="X197">
        <f>'SEMESTR I'!X197</f>
        <v>0</v>
      </c>
      <c r="Y197">
        <f>'SEMESTR I'!Y197</f>
        <v>0</v>
      </c>
      <c r="Z197">
        <f>'SEMESTR I'!Z197</f>
        <v>0</v>
      </c>
      <c r="AA197">
        <f>'SEMESTR I'!AA197</f>
        <v>0</v>
      </c>
      <c r="AB197">
        <f>'SEMESTR I'!AB197</f>
        <v>0</v>
      </c>
      <c r="AC197">
        <f>'SEMESTR I'!AC197</f>
        <v>0</v>
      </c>
      <c r="AD197">
        <f>'SEMESTR I'!AD197</f>
        <v>0</v>
      </c>
      <c r="AE197">
        <f>'SEMESTR I'!AE197</f>
        <v>0</v>
      </c>
      <c r="AF197">
        <f>'SEMESTR I'!AF197</f>
        <v>0</v>
      </c>
      <c r="AG197">
        <f>'SEMESTR I'!AG197</f>
        <v>0</v>
      </c>
      <c r="AH197">
        <f>'SEMESTR I'!AH197</f>
        <v>0</v>
      </c>
      <c r="AI197">
        <f>'SEMESTR I'!AI197</f>
        <v>0</v>
      </c>
    </row>
    <row r="198" spans="1:35">
      <c r="A198">
        <f>'SEMESTR I'!A198</f>
        <v>0</v>
      </c>
      <c r="B198">
        <f>'SEMESTR I'!B198</f>
        <v>0</v>
      </c>
      <c r="C198">
        <f>'SEMESTR I'!C198</f>
        <v>0</v>
      </c>
      <c r="D198">
        <f>'SEMESTR I'!D198</f>
        <v>0</v>
      </c>
      <c r="E198">
        <f>'SEMESTR I'!E198</f>
        <v>0</v>
      </c>
      <c r="F198">
        <f>'SEMESTR I'!F198</f>
        <v>0</v>
      </c>
      <c r="G198">
        <f>'SEMESTR I'!G198</f>
        <v>0</v>
      </c>
      <c r="H198">
        <f>'SEMESTR I'!H198</f>
        <v>0</v>
      </c>
      <c r="I198">
        <f>'SEMESTR I'!I198</f>
        <v>0</v>
      </c>
      <c r="J198">
        <f>'SEMESTR I'!J198</f>
        <v>0</v>
      </c>
      <c r="K198">
        <f>'SEMESTR I'!K198</f>
        <v>0</v>
      </c>
      <c r="L198">
        <f>'SEMESTR I'!L198</f>
        <v>0</v>
      </c>
      <c r="M198">
        <f>'SEMESTR I'!M198</f>
        <v>0</v>
      </c>
      <c r="N198">
        <f>'SEMESTR I'!N198</f>
        <v>0</v>
      </c>
      <c r="O198">
        <f>'SEMESTR I'!O198</f>
        <v>0</v>
      </c>
      <c r="P198">
        <f>'SEMESTR I'!P198</f>
        <v>0</v>
      </c>
      <c r="Q198">
        <f>'SEMESTR I'!Q198</f>
        <v>0</v>
      </c>
      <c r="R198">
        <f>'SEMESTR I'!R198</f>
        <v>0</v>
      </c>
      <c r="S198">
        <f>'SEMESTR I'!S198</f>
        <v>0</v>
      </c>
      <c r="T198">
        <f>'SEMESTR I'!T198</f>
        <v>0</v>
      </c>
      <c r="U198">
        <f>'SEMESTR I'!U198</f>
        <v>0</v>
      </c>
      <c r="V198">
        <f>'SEMESTR I'!V198</f>
        <v>0</v>
      </c>
      <c r="W198">
        <f>'SEMESTR I'!W198</f>
        <v>0</v>
      </c>
      <c r="X198">
        <f>'SEMESTR I'!X198</f>
        <v>0</v>
      </c>
      <c r="Y198">
        <f>'SEMESTR I'!Y198</f>
        <v>0</v>
      </c>
      <c r="Z198">
        <f>'SEMESTR I'!Z198</f>
        <v>0</v>
      </c>
      <c r="AA198">
        <f>'SEMESTR I'!AA198</f>
        <v>0</v>
      </c>
      <c r="AB198">
        <f>'SEMESTR I'!AB198</f>
        <v>0</v>
      </c>
      <c r="AC198">
        <f>'SEMESTR I'!AC198</f>
        <v>0</v>
      </c>
      <c r="AD198">
        <f>'SEMESTR I'!AD198</f>
        <v>0</v>
      </c>
      <c r="AE198">
        <f>'SEMESTR I'!AE198</f>
        <v>0</v>
      </c>
      <c r="AF198">
        <f>'SEMESTR I'!AF198</f>
        <v>0</v>
      </c>
      <c r="AG198">
        <f>'SEMESTR I'!AG198</f>
        <v>0</v>
      </c>
      <c r="AH198">
        <f>'SEMESTR I'!AH198</f>
        <v>0</v>
      </c>
      <c r="AI198">
        <f>'SEMESTR I'!AI198</f>
        <v>0</v>
      </c>
    </row>
    <row r="199" spans="1:35">
      <c r="A199">
        <f>'SEMESTR I'!A199</f>
        <v>0</v>
      </c>
      <c r="B199">
        <f>'SEMESTR I'!B199</f>
        <v>0</v>
      </c>
      <c r="C199">
        <f>'SEMESTR I'!C199</f>
        <v>0</v>
      </c>
      <c r="D199">
        <f>'SEMESTR I'!D199</f>
        <v>0</v>
      </c>
      <c r="E199">
        <f>'SEMESTR I'!E199</f>
        <v>0</v>
      </c>
      <c r="F199">
        <f>'SEMESTR I'!F199</f>
        <v>0</v>
      </c>
      <c r="G199">
        <f>'SEMESTR I'!G199</f>
        <v>0</v>
      </c>
      <c r="H199">
        <f>'SEMESTR I'!H199</f>
        <v>0</v>
      </c>
      <c r="I199">
        <f>'SEMESTR I'!I199</f>
        <v>0</v>
      </c>
      <c r="J199">
        <f>'SEMESTR I'!J199</f>
        <v>0</v>
      </c>
      <c r="K199">
        <f>'SEMESTR I'!K199</f>
        <v>0</v>
      </c>
      <c r="L199">
        <f>'SEMESTR I'!L199</f>
        <v>0</v>
      </c>
      <c r="M199">
        <f>'SEMESTR I'!M199</f>
        <v>0</v>
      </c>
      <c r="N199">
        <f>'SEMESTR I'!N199</f>
        <v>0</v>
      </c>
      <c r="O199">
        <f>'SEMESTR I'!O199</f>
        <v>0</v>
      </c>
      <c r="P199">
        <f>'SEMESTR I'!P199</f>
        <v>0</v>
      </c>
      <c r="Q199">
        <f>'SEMESTR I'!Q199</f>
        <v>0</v>
      </c>
      <c r="R199">
        <f>'SEMESTR I'!R199</f>
        <v>0</v>
      </c>
      <c r="S199">
        <f>'SEMESTR I'!S199</f>
        <v>0</v>
      </c>
      <c r="T199">
        <f>'SEMESTR I'!T199</f>
        <v>0</v>
      </c>
      <c r="U199">
        <f>'SEMESTR I'!U199</f>
        <v>0</v>
      </c>
      <c r="V199">
        <f>'SEMESTR I'!V199</f>
        <v>0</v>
      </c>
      <c r="W199">
        <f>'SEMESTR I'!W199</f>
        <v>0</v>
      </c>
      <c r="X199">
        <f>'SEMESTR I'!X199</f>
        <v>0</v>
      </c>
      <c r="Y199">
        <f>'SEMESTR I'!Y199</f>
        <v>0</v>
      </c>
      <c r="Z199">
        <f>'SEMESTR I'!Z199</f>
        <v>0</v>
      </c>
      <c r="AA199">
        <f>'SEMESTR I'!AA199</f>
        <v>0</v>
      </c>
      <c r="AB199">
        <f>'SEMESTR I'!AB199</f>
        <v>0</v>
      </c>
      <c r="AC199">
        <f>'SEMESTR I'!AC199</f>
        <v>0</v>
      </c>
      <c r="AD199">
        <f>'SEMESTR I'!AD199</f>
        <v>0</v>
      </c>
      <c r="AE199">
        <f>'SEMESTR I'!AE199</f>
        <v>0</v>
      </c>
      <c r="AF199">
        <f>'SEMESTR I'!AF199</f>
        <v>0</v>
      </c>
      <c r="AG199">
        <f>'SEMESTR I'!AG199</f>
        <v>0</v>
      </c>
      <c r="AH199">
        <f>'SEMESTR I'!AH199</f>
        <v>0</v>
      </c>
      <c r="AI199">
        <f>'SEMESTR I'!AI199</f>
        <v>0</v>
      </c>
    </row>
    <row r="200" spans="1:35">
      <c r="A200">
        <f>'SEMESTR I'!A200</f>
        <v>0</v>
      </c>
      <c r="B200">
        <f>'SEMESTR I'!B200</f>
        <v>0</v>
      </c>
      <c r="C200">
        <f>'SEMESTR I'!C200</f>
        <v>0</v>
      </c>
      <c r="D200">
        <f>'SEMESTR I'!D200</f>
        <v>0</v>
      </c>
      <c r="E200">
        <f>'SEMESTR I'!E200</f>
        <v>0</v>
      </c>
      <c r="F200">
        <f>'SEMESTR I'!F200</f>
        <v>0</v>
      </c>
      <c r="G200">
        <f>'SEMESTR I'!G200</f>
        <v>0</v>
      </c>
      <c r="H200">
        <f>'SEMESTR I'!H200</f>
        <v>0</v>
      </c>
      <c r="I200">
        <f>'SEMESTR I'!I200</f>
        <v>0</v>
      </c>
      <c r="J200">
        <f>'SEMESTR I'!J200</f>
        <v>0</v>
      </c>
      <c r="K200">
        <f>'SEMESTR I'!K200</f>
        <v>0</v>
      </c>
      <c r="L200">
        <f>'SEMESTR I'!L200</f>
        <v>0</v>
      </c>
      <c r="M200">
        <f>'SEMESTR I'!M200</f>
        <v>0</v>
      </c>
      <c r="N200">
        <f>'SEMESTR I'!N200</f>
        <v>0</v>
      </c>
      <c r="O200">
        <f>'SEMESTR I'!O200</f>
        <v>0</v>
      </c>
      <c r="P200">
        <f>'SEMESTR I'!P200</f>
        <v>0</v>
      </c>
      <c r="Q200">
        <f>'SEMESTR I'!Q200</f>
        <v>0</v>
      </c>
      <c r="R200">
        <f>'SEMESTR I'!R200</f>
        <v>0</v>
      </c>
      <c r="S200">
        <f>'SEMESTR I'!S200</f>
        <v>0</v>
      </c>
      <c r="T200">
        <f>'SEMESTR I'!T200</f>
        <v>0</v>
      </c>
      <c r="U200">
        <f>'SEMESTR I'!U200</f>
        <v>0</v>
      </c>
      <c r="V200">
        <f>'SEMESTR I'!V200</f>
        <v>0</v>
      </c>
      <c r="W200">
        <f>'SEMESTR I'!W200</f>
        <v>0</v>
      </c>
      <c r="X200">
        <f>'SEMESTR I'!X200</f>
        <v>0</v>
      </c>
      <c r="Y200">
        <f>'SEMESTR I'!Y200</f>
        <v>0</v>
      </c>
      <c r="Z200">
        <f>'SEMESTR I'!Z200</f>
        <v>0</v>
      </c>
      <c r="AA200">
        <f>'SEMESTR I'!AA200</f>
        <v>0</v>
      </c>
      <c r="AB200">
        <f>'SEMESTR I'!AB200</f>
        <v>0</v>
      </c>
      <c r="AC200">
        <f>'SEMESTR I'!AC200</f>
        <v>0</v>
      </c>
      <c r="AD200">
        <f>'SEMESTR I'!AD200</f>
        <v>0</v>
      </c>
      <c r="AE200">
        <f>'SEMESTR I'!AE200</f>
        <v>0</v>
      </c>
      <c r="AF200">
        <f>'SEMESTR I'!AF200</f>
        <v>0</v>
      </c>
      <c r="AG200">
        <f>'SEMESTR I'!AG200</f>
        <v>0</v>
      </c>
      <c r="AH200">
        <f>'SEMESTR I'!AH200</f>
        <v>0</v>
      </c>
      <c r="AI200">
        <f>'SEMESTR I'!AI200</f>
        <v>0</v>
      </c>
    </row>
    <row r="201" spans="1:35">
      <c r="A201">
        <f>'SEMESTR I'!A201</f>
        <v>0</v>
      </c>
      <c r="B201">
        <f>'SEMESTR I'!B201</f>
        <v>0</v>
      </c>
      <c r="C201">
        <f>'SEMESTR I'!C201</f>
        <v>0</v>
      </c>
      <c r="D201">
        <f>'SEMESTR I'!D201</f>
        <v>0</v>
      </c>
      <c r="E201">
        <f>'SEMESTR I'!E201</f>
        <v>0</v>
      </c>
      <c r="F201">
        <f>'SEMESTR I'!F201</f>
        <v>0</v>
      </c>
      <c r="G201">
        <f>'SEMESTR I'!G201</f>
        <v>0</v>
      </c>
      <c r="H201">
        <f>'SEMESTR I'!H201</f>
        <v>0</v>
      </c>
      <c r="I201">
        <f>'SEMESTR I'!I201</f>
        <v>0</v>
      </c>
      <c r="J201">
        <f>'SEMESTR I'!J201</f>
        <v>0</v>
      </c>
      <c r="K201">
        <f>'SEMESTR I'!K201</f>
        <v>0</v>
      </c>
      <c r="L201">
        <f>'SEMESTR I'!L201</f>
        <v>0</v>
      </c>
      <c r="M201">
        <f>'SEMESTR I'!M201</f>
        <v>0</v>
      </c>
      <c r="N201">
        <f>'SEMESTR I'!N201</f>
        <v>0</v>
      </c>
      <c r="O201">
        <f>'SEMESTR I'!O201</f>
        <v>0</v>
      </c>
      <c r="P201">
        <f>'SEMESTR I'!P201</f>
        <v>0</v>
      </c>
      <c r="Q201">
        <f>'SEMESTR I'!Q201</f>
        <v>0</v>
      </c>
      <c r="R201">
        <f>'SEMESTR I'!R201</f>
        <v>0</v>
      </c>
      <c r="S201">
        <f>'SEMESTR I'!S201</f>
        <v>0</v>
      </c>
      <c r="T201">
        <f>'SEMESTR I'!T201</f>
        <v>0</v>
      </c>
      <c r="U201">
        <f>'SEMESTR I'!U201</f>
        <v>0</v>
      </c>
      <c r="V201">
        <f>'SEMESTR I'!V201</f>
        <v>0</v>
      </c>
      <c r="W201">
        <f>'SEMESTR I'!W201</f>
        <v>0</v>
      </c>
      <c r="X201">
        <f>'SEMESTR I'!X201</f>
        <v>0</v>
      </c>
      <c r="Y201">
        <f>'SEMESTR I'!Y201</f>
        <v>0</v>
      </c>
      <c r="Z201">
        <f>'SEMESTR I'!Z201</f>
        <v>0</v>
      </c>
      <c r="AA201">
        <f>'SEMESTR I'!AA201</f>
        <v>0</v>
      </c>
      <c r="AB201">
        <f>'SEMESTR I'!AB201</f>
        <v>0</v>
      </c>
      <c r="AC201">
        <f>'SEMESTR I'!AC201</f>
        <v>0</v>
      </c>
      <c r="AD201">
        <f>'SEMESTR I'!AD201</f>
        <v>0</v>
      </c>
      <c r="AE201">
        <f>'SEMESTR I'!AE201</f>
        <v>0</v>
      </c>
      <c r="AF201">
        <f>'SEMESTR I'!AF201</f>
        <v>0</v>
      </c>
      <c r="AG201">
        <f>'SEMESTR I'!AG201</f>
        <v>0</v>
      </c>
      <c r="AH201">
        <f>'SEMESTR I'!AH201</f>
        <v>0</v>
      </c>
      <c r="AI201">
        <f>'SEMESTR I'!AI201</f>
        <v>0</v>
      </c>
    </row>
    <row r="202" spans="1:35">
      <c r="A202">
        <f>'SEMESTR I'!A202</f>
        <v>0</v>
      </c>
      <c r="B202">
        <f>'SEMESTR I'!B202</f>
        <v>0</v>
      </c>
      <c r="C202">
        <f>'SEMESTR I'!C202</f>
        <v>0</v>
      </c>
      <c r="D202">
        <f>'SEMESTR I'!D202</f>
        <v>0</v>
      </c>
      <c r="E202">
        <f>'SEMESTR I'!E202</f>
        <v>0</v>
      </c>
      <c r="F202">
        <f>'SEMESTR I'!F202</f>
        <v>0</v>
      </c>
      <c r="G202">
        <f>'SEMESTR I'!G202</f>
        <v>0</v>
      </c>
      <c r="H202">
        <f>'SEMESTR I'!H202</f>
        <v>0</v>
      </c>
      <c r="I202">
        <f>'SEMESTR I'!I202</f>
        <v>0</v>
      </c>
      <c r="J202">
        <f>'SEMESTR I'!J202</f>
        <v>0</v>
      </c>
      <c r="K202">
        <f>'SEMESTR I'!K202</f>
        <v>0</v>
      </c>
      <c r="L202">
        <f>'SEMESTR I'!L202</f>
        <v>0</v>
      </c>
      <c r="M202">
        <f>'SEMESTR I'!M202</f>
        <v>0</v>
      </c>
      <c r="N202">
        <f>'SEMESTR I'!N202</f>
        <v>0</v>
      </c>
      <c r="O202">
        <f>'SEMESTR I'!O202</f>
        <v>0</v>
      </c>
      <c r="P202">
        <f>'SEMESTR I'!P202</f>
        <v>0</v>
      </c>
      <c r="Q202">
        <f>'SEMESTR I'!Q202</f>
        <v>0</v>
      </c>
      <c r="R202">
        <f>'SEMESTR I'!R202</f>
        <v>0</v>
      </c>
      <c r="S202">
        <f>'SEMESTR I'!S202</f>
        <v>0</v>
      </c>
      <c r="T202">
        <f>'SEMESTR I'!T202</f>
        <v>0</v>
      </c>
      <c r="U202">
        <f>'SEMESTR I'!U202</f>
        <v>0</v>
      </c>
      <c r="V202">
        <f>'SEMESTR I'!V202</f>
        <v>0</v>
      </c>
      <c r="W202">
        <f>'SEMESTR I'!W202</f>
        <v>0</v>
      </c>
      <c r="X202">
        <f>'SEMESTR I'!X202</f>
        <v>0</v>
      </c>
      <c r="Y202">
        <f>'SEMESTR I'!Y202</f>
        <v>0</v>
      </c>
      <c r="Z202">
        <f>'SEMESTR I'!Z202</f>
        <v>0</v>
      </c>
      <c r="AA202">
        <f>'SEMESTR I'!AA202</f>
        <v>0</v>
      </c>
      <c r="AB202">
        <f>'SEMESTR I'!AB202</f>
        <v>0</v>
      </c>
      <c r="AC202">
        <f>'SEMESTR I'!AC202</f>
        <v>0</v>
      </c>
      <c r="AD202">
        <f>'SEMESTR I'!AD202</f>
        <v>0</v>
      </c>
      <c r="AE202">
        <f>'SEMESTR I'!AE202</f>
        <v>0</v>
      </c>
      <c r="AF202">
        <f>'SEMESTR I'!AF202</f>
        <v>0</v>
      </c>
      <c r="AG202">
        <f>'SEMESTR I'!AG202</f>
        <v>0</v>
      </c>
      <c r="AH202">
        <f>'SEMESTR I'!AH202</f>
        <v>0</v>
      </c>
      <c r="AI202">
        <f>'SEMESTR I'!AI202</f>
        <v>0</v>
      </c>
    </row>
    <row r="203" spans="1:35">
      <c r="A203">
        <f>'SEMESTR I'!A203</f>
        <v>0</v>
      </c>
      <c r="B203">
        <f>'SEMESTR I'!B203</f>
        <v>0</v>
      </c>
      <c r="C203">
        <f>'SEMESTR I'!C203</f>
        <v>0</v>
      </c>
      <c r="D203">
        <f>'SEMESTR I'!D203</f>
        <v>0</v>
      </c>
      <c r="E203">
        <f>'SEMESTR I'!E203</f>
        <v>0</v>
      </c>
      <c r="F203">
        <f>'SEMESTR I'!F203</f>
        <v>0</v>
      </c>
      <c r="G203">
        <f>'SEMESTR I'!G203</f>
        <v>0</v>
      </c>
      <c r="H203">
        <f>'SEMESTR I'!H203</f>
        <v>0</v>
      </c>
      <c r="I203">
        <f>'SEMESTR I'!I203</f>
        <v>0</v>
      </c>
      <c r="J203">
        <f>'SEMESTR I'!J203</f>
        <v>0</v>
      </c>
      <c r="K203">
        <f>'SEMESTR I'!K203</f>
        <v>0</v>
      </c>
      <c r="L203">
        <f>'SEMESTR I'!L203</f>
        <v>0</v>
      </c>
      <c r="M203">
        <f>'SEMESTR I'!M203</f>
        <v>0</v>
      </c>
      <c r="N203">
        <f>'SEMESTR I'!N203</f>
        <v>0</v>
      </c>
      <c r="O203">
        <f>'SEMESTR I'!O203</f>
        <v>0</v>
      </c>
      <c r="P203">
        <f>'SEMESTR I'!P203</f>
        <v>0</v>
      </c>
      <c r="Q203">
        <f>'SEMESTR I'!Q203</f>
        <v>0</v>
      </c>
      <c r="R203">
        <f>'SEMESTR I'!R203</f>
        <v>0</v>
      </c>
      <c r="S203">
        <f>'SEMESTR I'!S203</f>
        <v>0</v>
      </c>
      <c r="T203">
        <f>'SEMESTR I'!T203</f>
        <v>0</v>
      </c>
      <c r="U203">
        <f>'SEMESTR I'!U203</f>
        <v>0</v>
      </c>
      <c r="V203">
        <f>'SEMESTR I'!V203</f>
        <v>0</v>
      </c>
      <c r="W203">
        <f>'SEMESTR I'!W203</f>
        <v>0</v>
      </c>
      <c r="X203">
        <f>'SEMESTR I'!X203</f>
        <v>0</v>
      </c>
      <c r="Y203">
        <f>'SEMESTR I'!Y203</f>
        <v>0</v>
      </c>
      <c r="Z203">
        <f>'SEMESTR I'!Z203</f>
        <v>0</v>
      </c>
      <c r="AA203">
        <f>'SEMESTR I'!AA203</f>
        <v>0</v>
      </c>
      <c r="AB203">
        <f>'SEMESTR I'!AB203</f>
        <v>0</v>
      </c>
      <c r="AC203">
        <f>'SEMESTR I'!AC203</f>
        <v>0</v>
      </c>
      <c r="AD203">
        <f>'SEMESTR I'!AD203</f>
        <v>0</v>
      </c>
      <c r="AE203">
        <f>'SEMESTR I'!AE203</f>
        <v>0</v>
      </c>
      <c r="AF203">
        <f>'SEMESTR I'!AF203</f>
        <v>0</v>
      </c>
      <c r="AG203">
        <f>'SEMESTR I'!AG203</f>
        <v>0</v>
      </c>
      <c r="AH203">
        <f>'SEMESTR I'!AH203</f>
        <v>0</v>
      </c>
      <c r="AI203">
        <f>'SEMESTR I'!AI203</f>
        <v>0</v>
      </c>
    </row>
    <row r="204" spans="1:35">
      <c r="A204">
        <f>'SEMESTR I'!A204</f>
        <v>0</v>
      </c>
      <c r="B204">
        <f>'SEMESTR I'!B204</f>
        <v>0</v>
      </c>
      <c r="C204">
        <f>'SEMESTR I'!C204</f>
        <v>0</v>
      </c>
      <c r="D204">
        <f>'SEMESTR I'!D204</f>
        <v>0</v>
      </c>
      <c r="E204">
        <f>'SEMESTR I'!E204</f>
        <v>0</v>
      </c>
      <c r="F204">
        <f>'SEMESTR I'!F204</f>
        <v>0</v>
      </c>
      <c r="G204">
        <f>'SEMESTR I'!G204</f>
        <v>0</v>
      </c>
      <c r="H204">
        <f>'SEMESTR I'!H204</f>
        <v>0</v>
      </c>
      <c r="I204">
        <f>'SEMESTR I'!I204</f>
        <v>0</v>
      </c>
      <c r="J204">
        <f>'SEMESTR I'!J204</f>
        <v>0</v>
      </c>
      <c r="K204">
        <f>'SEMESTR I'!K204</f>
        <v>0</v>
      </c>
      <c r="L204">
        <f>'SEMESTR I'!L204</f>
        <v>0</v>
      </c>
      <c r="M204">
        <f>'SEMESTR I'!M204</f>
        <v>0</v>
      </c>
      <c r="N204">
        <f>'SEMESTR I'!N204</f>
        <v>0</v>
      </c>
      <c r="O204">
        <f>'SEMESTR I'!O204</f>
        <v>0</v>
      </c>
      <c r="P204">
        <f>'SEMESTR I'!P204</f>
        <v>0</v>
      </c>
      <c r="Q204">
        <f>'SEMESTR I'!Q204</f>
        <v>0</v>
      </c>
      <c r="R204">
        <f>'SEMESTR I'!R204</f>
        <v>0</v>
      </c>
      <c r="S204">
        <f>'SEMESTR I'!S204</f>
        <v>0</v>
      </c>
      <c r="T204">
        <f>'SEMESTR I'!T204</f>
        <v>0</v>
      </c>
      <c r="U204">
        <f>'SEMESTR I'!U204</f>
        <v>0</v>
      </c>
      <c r="V204">
        <f>'SEMESTR I'!V204</f>
        <v>0</v>
      </c>
      <c r="W204">
        <f>'SEMESTR I'!W204</f>
        <v>0</v>
      </c>
      <c r="X204">
        <f>'SEMESTR I'!X204</f>
        <v>0</v>
      </c>
      <c r="Y204">
        <f>'SEMESTR I'!Y204</f>
        <v>0</v>
      </c>
      <c r="Z204">
        <f>'SEMESTR I'!Z204</f>
        <v>0</v>
      </c>
      <c r="AA204">
        <f>'SEMESTR I'!AA204</f>
        <v>0</v>
      </c>
      <c r="AB204">
        <f>'SEMESTR I'!AB204</f>
        <v>0</v>
      </c>
      <c r="AC204">
        <f>'SEMESTR I'!AC204</f>
        <v>0</v>
      </c>
      <c r="AD204">
        <f>'SEMESTR I'!AD204</f>
        <v>0</v>
      </c>
      <c r="AE204">
        <f>'SEMESTR I'!AE204</f>
        <v>0</v>
      </c>
      <c r="AF204">
        <f>'SEMESTR I'!AF204</f>
        <v>0</v>
      </c>
      <c r="AG204">
        <f>'SEMESTR I'!AG204</f>
        <v>0</v>
      </c>
      <c r="AH204">
        <f>'SEMESTR I'!AH204</f>
        <v>0</v>
      </c>
      <c r="AI204">
        <f>'SEMESTR I'!AI204</f>
        <v>0</v>
      </c>
    </row>
    <row r="205" spans="1:35">
      <c r="A205">
        <f>'SEMESTR I'!A205</f>
        <v>0</v>
      </c>
      <c r="B205">
        <f>'SEMESTR I'!B205</f>
        <v>0</v>
      </c>
      <c r="C205">
        <f>'SEMESTR I'!C205</f>
        <v>0</v>
      </c>
      <c r="D205">
        <f>'SEMESTR I'!D205</f>
        <v>0</v>
      </c>
      <c r="E205">
        <f>'SEMESTR I'!E205</f>
        <v>0</v>
      </c>
      <c r="F205">
        <f>'SEMESTR I'!F205</f>
        <v>0</v>
      </c>
      <c r="G205">
        <f>'SEMESTR I'!G205</f>
        <v>0</v>
      </c>
      <c r="H205">
        <f>'SEMESTR I'!H205</f>
        <v>0</v>
      </c>
      <c r="I205">
        <f>'SEMESTR I'!I205</f>
        <v>0</v>
      </c>
      <c r="J205">
        <f>'SEMESTR I'!J205</f>
        <v>0</v>
      </c>
      <c r="K205">
        <f>'SEMESTR I'!K205</f>
        <v>0</v>
      </c>
      <c r="L205">
        <f>'SEMESTR I'!L205</f>
        <v>0</v>
      </c>
      <c r="M205">
        <f>'SEMESTR I'!M205</f>
        <v>0</v>
      </c>
      <c r="N205">
        <f>'SEMESTR I'!N205</f>
        <v>0</v>
      </c>
      <c r="O205">
        <f>'SEMESTR I'!O205</f>
        <v>0</v>
      </c>
      <c r="P205">
        <f>'SEMESTR I'!P205</f>
        <v>0</v>
      </c>
      <c r="Q205">
        <f>'SEMESTR I'!Q205</f>
        <v>0</v>
      </c>
      <c r="R205">
        <f>'SEMESTR I'!R205</f>
        <v>0</v>
      </c>
      <c r="S205">
        <f>'SEMESTR I'!S205</f>
        <v>0</v>
      </c>
      <c r="T205">
        <f>'SEMESTR I'!T205</f>
        <v>0</v>
      </c>
      <c r="U205">
        <f>'SEMESTR I'!U205</f>
        <v>0</v>
      </c>
      <c r="V205">
        <f>'SEMESTR I'!V205</f>
        <v>0</v>
      </c>
      <c r="W205">
        <f>'SEMESTR I'!W205</f>
        <v>0</v>
      </c>
      <c r="X205">
        <f>'SEMESTR I'!X205</f>
        <v>0</v>
      </c>
      <c r="Y205">
        <f>'SEMESTR I'!Y205</f>
        <v>0</v>
      </c>
      <c r="Z205">
        <f>'SEMESTR I'!Z205</f>
        <v>0</v>
      </c>
      <c r="AA205">
        <f>'SEMESTR I'!AA205</f>
        <v>0</v>
      </c>
      <c r="AB205">
        <f>'SEMESTR I'!AB205</f>
        <v>0</v>
      </c>
      <c r="AC205">
        <f>'SEMESTR I'!AC205</f>
        <v>0</v>
      </c>
      <c r="AD205">
        <f>'SEMESTR I'!AD205</f>
        <v>0</v>
      </c>
      <c r="AE205">
        <f>'SEMESTR I'!AE205</f>
        <v>0</v>
      </c>
      <c r="AF205">
        <f>'SEMESTR I'!AF205</f>
        <v>0</v>
      </c>
      <c r="AG205">
        <f>'SEMESTR I'!AG205</f>
        <v>0</v>
      </c>
      <c r="AH205">
        <f>'SEMESTR I'!AH205</f>
        <v>0</v>
      </c>
      <c r="AI205">
        <f>'SEMESTR I'!AI205</f>
        <v>0</v>
      </c>
    </row>
    <row r="206" spans="1:35">
      <c r="A206">
        <f>'SEMESTR I'!A206</f>
        <v>0</v>
      </c>
      <c r="B206">
        <f>'SEMESTR I'!B206</f>
        <v>0</v>
      </c>
      <c r="C206">
        <f>'SEMESTR I'!C206</f>
        <v>0</v>
      </c>
      <c r="D206">
        <f>'SEMESTR I'!D206</f>
        <v>0</v>
      </c>
      <c r="E206">
        <f>'SEMESTR I'!E206</f>
        <v>0</v>
      </c>
      <c r="F206">
        <f>'SEMESTR I'!F206</f>
        <v>0</v>
      </c>
      <c r="G206">
        <f>'SEMESTR I'!G206</f>
        <v>0</v>
      </c>
      <c r="H206">
        <f>'SEMESTR I'!H206</f>
        <v>0</v>
      </c>
      <c r="I206">
        <f>'SEMESTR I'!I206</f>
        <v>0</v>
      </c>
      <c r="J206">
        <f>'SEMESTR I'!J206</f>
        <v>0</v>
      </c>
      <c r="K206">
        <f>'SEMESTR I'!K206</f>
        <v>0</v>
      </c>
      <c r="L206">
        <f>'SEMESTR I'!L206</f>
        <v>0</v>
      </c>
      <c r="M206">
        <f>'SEMESTR I'!M206</f>
        <v>0</v>
      </c>
      <c r="N206">
        <f>'SEMESTR I'!N206</f>
        <v>0</v>
      </c>
      <c r="O206">
        <f>'SEMESTR I'!O206</f>
        <v>0</v>
      </c>
      <c r="P206">
        <f>'SEMESTR I'!P206</f>
        <v>0</v>
      </c>
      <c r="Q206">
        <f>'SEMESTR I'!Q206</f>
        <v>0</v>
      </c>
      <c r="R206">
        <f>'SEMESTR I'!R206</f>
        <v>0</v>
      </c>
      <c r="S206">
        <f>'SEMESTR I'!S206</f>
        <v>0</v>
      </c>
      <c r="T206">
        <f>'SEMESTR I'!T206</f>
        <v>0</v>
      </c>
      <c r="U206">
        <f>'SEMESTR I'!U206</f>
        <v>0</v>
      </c>
      <c r="V206">
        <f>'SEMESTR I'!V206</f>
        <v>0</v>
      </c>
      <c r="W206">
        <f>'SEMESTR I'!W206</f>
        <v>0</v>
      </c>
      <c r="X206">
        <f>'SEMESTR I'!X206</f>
        <v>0</v>
      </c>
      <c r="Y206">
        <f>'SEMESTR I'!Y206</f>
        <v>0</v>
      </c>
      <c r="Z206">
        <f>'SEMESTR I'!Z206</f>
        <v>0</v>
      </c>
      <c r="AA206">
        <f>'SEMESTR I'!AA206</f>
        <v>0</v>
      </c>
      <c r="AB206">
        <f>'SEMESTR I'!AB206</f>
        <v>0</v>
      </c>
      <c r="AC206">
        <f>'SEMESTR I'!AC206</f>
        <v>0</v>
      </c>
      <c r="AD206">
        <f>'SEMESTR I'!AD206</f>
        <v>0</v>
      </c>
      <c r="AE206">
        <f>'SEMESTR I'!AE206</f>
        <v>0</v>
      </c>
      <c r="AF206">
        <f>'SEMESTR I'!AF206</f>
        <v>0</v>
      </c>
      <c r="AG206">
        <f>'SEMESTR I'!AG206</f>
        <v>0</v>
      </c>
      <c r="AH206">
        <f>'SEMESTR I'!AH206</f>
        <v>0</v>
      </c>
      <c r="AI206">
        <f>'SEMESTR I'!AI206</f>
        <v>0</v>
      </c>
    </row>
    <row r="207" spans="1:35">
      <c r="A207">
        <f>'SEMESTR I'!A207</f>
        <v>0</v>
      </c>
      <c r="B207">
        <f>'SEMESTR I'!B207</f>
        <v>0</v>
      </c>
      <c r="C207">
        <f>'SEMESTR I'!C207</f>
        <v>0</v>
      </c>
      <c r="D207">
        <f>'SEMESTR I'!D207</f>
        <v>0</v>
      </c>
      <c r="E207">
        <f>'SEMESTR I'!E207</f>
        <v>0</v>
      </c>
      <c r="F207">
        <f>'SEMESTR I'!F207</f>
        <v>0</v>
      </c>
      <c r="G207">
        <f>'SEMESTR I'!G207</f>
        <v>0</v>
      </c>
      <c r="H207">
        <f>'SEMESTR I'!H207</f>
        <v>0</v>
      </c>
      <c r="I207">
        <f>'SEMESTR I'!I207</f>
        <v>0</v>
      </c>
      <c r="J207">
        <f>'SEMESTR I'!J207</f>
        <v>0</v>
      </c>
      <c r="K207">
        <f>'SEMESTR I'!K207</f>
        <v>0</v>
      </c>
      <c r="L207">
        <f>'SEMESTR I'!L207</f>
        <v>0</v>
      </c>
      <c r="M207">
        <f>'SEMESTR I'!M207</f>
        <v>0</v>
      </c>
      <c r="N207">
        <f>'SEMESTR I'!N207</f>
        <v>0</v>
      </c>
      <c r="O207">
        <f>'SEMESTR I'!O207</f>
        <v>0</v>
      </c>
      <c r="P207">
        <f>'SEMESTR I'!P207</f>
        <v>0</v>
      </c>
      <c r="Q207">
        <f>'SEMESTR I'!Q207</f>
        <v>0</v>
      </c>
      <c r="R207">
        <f>'SEMESTR I'!R207</f>
        <v>0</v>
      </c>
      <c r="S207">
        <f>'SEMESTR I'!S207</f>
        <v>0</v>
      </c>
      <c r="T207">
        <f>'SEMESTR I'!T207</f>
        <v>0</v>
      </c>
      <c r="U207">
        <f>'SEMESTR I'!U207</f>
        <v>0</v>
      </c>
      <c r="V207">
        <f>'SEMESTR I'!V207</f>
        <v>0</v>
      </c>
      <c r="W207">
        <f>'SEMESTR I'!W207</f>
        <v>0</v>
      </c>
      <c r="X207">
        <f>'SEMESTR I'!X207</f>
        <v>0</v>
      </c>
      <c r="Y207">
        <f>'SEMESTR I'!Y207</f>
        <v>0</v>
      </c>
      <c r="Z207">
        <f>'SEMESTR I'!Z207</f>
        <v>0</v>
      </c>
      <c r="AA207">
        <f>'SEMESTR I'!AA207</f>
        <v>0</v>
      </c>
      <c r="AB207">
        <f>'SEMESTR I'!AB207</f>
        <v>0</v>
      </c>
      <c r="AC207">
        <f>'SEMESTR I'!AC207</f>
        <v>0</v>
      </c>
      <c r="AD207">
        <f>'SEMESTR I'!AD207</f>
        <v>0</v>
      </c>
      <c r="AE207">
        <f>'SEMESTR I'!AE207</f>
        <v>0</v>
      </c>
      <c r="AF207">
        <f>'SEMESTR I'!AF207</f>
        <v>0</v>
      </c>
      <c r="AG207">
        <f>'SEMESTR I'!AG207</f>
        <v>0</v>
      </c>
      <c r="AH207">
        <f>'SEMESTR I'!AH207</f>
        <v>0</v>
      </c>
      <c r="AI207">
        <f>'SEMESTR I'!AI207</f>
        <v>0</v>
      </c>
    </row>
    <row r="208" spans="1:35">
      <c r="A208">
        <f>'SEMESTR I'!A208</f>
        <v>0</v>
      </c>
      <c r="B208">
        <f>'SEMESTR I'!B208</f>
        <v>0</v>
      </c>
      <c r="C208">
        <f>'SEMESTR I'!C208</f>
        <v>0</v>
      </c>
      <c r="D208">
        <f>'SEMESTR I'!D208</f>
        <v>0</v>
      </c>
      <c r="E208">
        <f>'SEMESTR I'!E208</f>
        <v>0</v>
      </c>
      <c r="F208">
        <f>'SEMESTR I'!F208</f>
        <v>0</v>
      </c>
      <c r="G208">
        <f>'SEMESTR I'!G208</f>
        <v>0</v>
      </c>
      <c r="H208">
        <f>'SEMESTR I'!H208</f>
        <v>0</v>
      </c>
      <c r="I208">
        <f>'SEMESTR I'!I208</f>
        <v>0</v>
      </c>
      <c r="J208">
        <f>'SEMESTR I'!J208</f>
        <v>0</v>
      </c>
      <c r="K208">
        <f>'SEMESTR I'!K208</f>
        <v>0</v>
      </c>
      <c r="L208">
        <f>'SEMESTR I'!L208</f>
        <v>0</v>
      </c>
      <c r="M208">
        <f>'SEMESTR I'!M208</f>
        <v>0</v>
      </c>
      <c r="N208">
        <f>'SEMESTR I'!N208</f>
        <v>0</v>
      </c>
      <c r="O208">
        <f>'SEMESTR I'!O208</f>
        <v>0</v>
      </c>
      <c r="P208">
        <f>'SEMESTR I'!P208</f>
        <v>0</v>
      </c>
      <c r="Q208">
        <f>'SEMESTR I'!Q208</f>
        <v>0</v>
      </c>
      <c r="R208">
        <f>'SEMESTR I'!R208</f>
        <v>0</v>
      </c>
      <c r="S208">
        <f>'SEMESTR I'!S208</f>
        <v>0</v>
      </c>
      <c r="T208">
        <f>'SEMESTR I'!T208</f>
        <v>0</v>
      </c>
      <c r="U208">
        <f>'SEMESTR I'!U208</f>
        <v>0</v>
      </c>
      <c r="V208">
        <f>'SEMESTR I'!V208</f>
        <v>0</v>
      </c>
      <c r="W208">
        <f>'SEMESTR I'!W208</f>
        <v>0</v>
      </c>
      <c r="X208">
        <f>'SEMESTR I'!X208</f>
        <v>0</v>
      </c>
      <c r="Y208">
        <f>'SEMESTR I'!Y208</f>
        <v>0</v>
      </c>
      <c r="Z208">
        <f>'SEMESTR I'!Z208</f>
        <v>0</v>
      </c>
      <c r="AA208">
        <f>'SEMESTR I'!AA208</f>
        <v>0</v>
      </c>
      <c r="AB208">
        <f>'SEMESTR I'!AB208</f>
        <v>0</v>
      </c>
      <c r="AC208">
        <f>'SEMESTR I'!AC208</f>
        <v>0</v>
      </c>
      <c r="AD208">
        <f>'SEMESTR I'!AD208</f>
        <v>0</v>
      </c>
      <c r="AE208">
        <f>'SEMESTR I'!AE208</f>
        <v>0</v>
      </c>
      <c r="AF208">
        <f>'SEMESTR I'!AF208</f>
        <v>0</v>
      </c>
      <c r="AG208">
        <f>'SEMESTR I'!AG208</f>
        <v>0</v>
      </c>
      <c r="AH208">
        <f>'SEMESTR I'!AH208</f>
        <v>0</v>
      </c>
      <c r="AI208">
        <f>'SEMESTR I'!AI208</f>
        <v>0</v>
      </c>
    </row>
    <row r="209" spans="1:35">
      <c r="A209">
        <f>'SEMESTR I'!A209</f>
        <v>0</v>
      </c>
      <c r="B209">
        <f>'SEMESTR I'!B209</f>
        <v>0</v>
      </c>
      <c r="C209">
        <f>'SEMESTR I'!C209</f>
        <v>0</v>
      </c>
      <c r="D209">
        <f>'SEMESTR I'!D209</f>
        <v>0</v>
      </c>
      <c r="E209">
        <f>'SEMESTR I'!E209</f>
        <v>0</v>
      </c>
      <c r="F209">
        <f>'SEMESTR I'!F209</f>
        <v>0</v>
      </c>
      <c r="G209">
        <f>'SEMESTR I'!G209</f>
        <v>0</v>
      </c>
      <c r="H209">
        <f>'SEMESTR I'!H209</f>
        <v>0</v>
      </c>
      <c r="I209">
        <f>'SEMESTR I'!I209</f>
        <v>0</v>
      </c>
      <c r="J209">
        <f>'SEMESTR I'!J209</f>
        <v>0</v>
      </c>
      <c r="K209">
        <f>'SEMESTR I'!K209</f>
        <v>0</v>
      </c>
      <c r="L209">
        <f>'SEMESTR I'!L209</f>
        <v>0</v>
      </c>
      <c r="M209">
        <f>'SEMESTR I'!M209</f>
        <v>0</v>
      </c>
      <c r="N209">
        <f>'SEMESTR I'!N209</f>
        <v>0</v>
      </c>
      <c r="O209">
        <f>'SEMESTR I'!O209</f>
        <v>0</v>
      </c>
      <c r="P209">
        <f>'SEMESTR I'!P209</f>
        <v>0</v>
      </c>
      <c r="Q209">
        <f>'SEMESTR I'!Q209</f>
        <v>0</v>
      </c>
      <c r="R209">
        <f>'SEMESTR I'!R209</f>
        <v>0</v>
      </c>
      <c r="S209">
        <f>'SEMESTR I'!S209</f>
        <v>0</v>
      </c>
      <c r="T209">
        <f>'SEMESTR I'!T209</f>
        <v>0</v>
      </c>
      <c r="U209">
        <f>'SEMESTR I'!U209</f>
        <v>0</v>
      </c>
      <c r="V209">
        <f>'SEMESTR I'!V209</f>
        <v>0</v>
      </c>
      <c r="W209">
        <f>'SEMESTR I'!W209</f>
        <v>0</v>
      </c>
      <c r="X209">
        <f>'SEMESTR I'!X209</f>
        <v>0</v>
      </c>
      <c r="Y209">
        <f>'SEMESTR I'!Y209</f>
        <v>0</v>
      </c>
      <c r="Z209">
        <f>'SEMESTR I'!Z209</f>
        <v>0</v>
      </c>
      <c r="AA209">
        <f>'SEMESTR I'!AA209</f>
        <v>0</v>
      </c>
      <c r="AB209">
        <f>'SEMESTR I'!AB209</f>
        <v>0</v>
      </c>
      <c r="AC209">
        <f>'SEMESTR I'!AC209</f>
        <v>0</v>
      </c>
      <c r="AD209">
        <f>'SEMESTR I'!AD209</f>
        <v>0</v>
      </c>
      <c r="AE209">
        <f>'SEMESTR I'!AE209</f>
        <v>0</v>
      </c>
      <c r="AF209">
        <f>'SEMESTR I'!AF209</f>
        <v>0</v>
      </c>
      <c r="AG209">
        <f>'SEMESTR I'!AG209</f>
        <v>0</v>
      </c>
      <c r="AH209">
        <f>'SEMESTR I'!AH209</f>
        <v>0</v>
      </c>
      <c r="AI209">
        <f>'SEMESTR I'!AI209</f>
        <v>0</v>
      </c>
    </row>
    <row r="210" spans="1:35">
      <c r="A210">
        <f>'SEMESTR I'!A210</f>
        <v>0</v>
      </c>
      <c r="B210">
        <f>'SEMESTR I'!B210</f>
        <v>0</v>
      </c>
      <c r="C210">
        <f>'SEMESTR I'!C210</f>
        <v>0</v>
      </c>
      <c r="D210">
        <f>'SEMESTR I'!D210</f>
        <v>0</v>
      </c>
      <c r="E210">
        <f>'SEMESTR I'!E210</f>
        <v>0</v>
      </c>
      <c r="F210">
        <f>'SEMESTR I'!F210</f>
        <v>0</v>
      </c>
      <c r="G210">
        <f>'SEMESTR I'!G210</f>
        <v>0</v>
      </c>
      <c r="H210">
        <f>'SEMESTR I'!H210</f>
        <v>0</v>
      </c>
      <c r="I210">
        <f>'SEMESTR I'!I210</f>
        <v>0</v>
      </c>
      <c r="J210">
        <f>'SEMESTR I'!J210</f>
        <v>0</v>
      </c>
      <c r="K210">
        <f>'SEMESTR I'!K210</f>
        <v>0</v>
      </c>
      <c r="L210">
        <f>'SEMESTR I'!L210</f>
        <v>0</v>
      </c>
      <c r="M210">
        <f>'SEMESTR I'!M210</f>
        <v>0</v>
      </c>
      <c r="N210">
        <f>'SEMESTR I'!N210</f>
        <v>0</v>
      </c>
      <c r="O210">
        <f>'SEMESTR I'!O210</f>
        <v>0</v>
      </c>
      <c r="P210">
        <f>'SEMESTR I'!P210</f>
        <v>0</v>
      </c>
      <c r="Q210">
        <f>'SEMESTR I'!Q210</f>
        <v>0</v>
      </c>
      <c r="R210">
        <f>'SEMESTR I'!R210</f>
        <v>0</v>
      </c>
      <c r="S210">
        <f>'SEMESTR I'!S210</f>
        <v>0</v>
      </c>
      <c r="T210">
        <f>'SEMESTR I'!T210</f>
        <v>0</v>
      </c>
      <c r="U210">
        <f>'SEMESTR I'!U210</f>
        <v>0</v>
      </c>
      <c r="V210">
        <f>'SEMESTR I'!V210</f>
        <v>0</v>
      </c>
      <c r="W210">
        <f>'SEMESTR I'!W210</f>
        <v>0</v>
      </c>
      <c r="X210">
        <f>'SEMESTR I'!X210</f>
        <v>0</v>
      </c>
      <c r="Y210">
        <f>'SEMESTR I'!Y210</f>
        <v>0</v>
      </c>
      <c r="Z210">
        <f>'SEMESTR I'!Z210</f>
        <v>0</v>
      </c>
      <c r="AA210">
        <f>'SEMESTR I'!AA210</f>
        <v>0</v>
      </c>
      <c r="AB210">
        <f>'SEMESTR I'!AB210</f>
        <v>0</v>
      </c>
      <c r="AC210">
        <f>'SEMESTR I'!AC210</f>
        <v>0</v>
      </c>
      <c r="AD210">
        <f>'SEMESTR I'!AD210</f>
        <v>0</v>
      </c>
      <c r="AE210">
        <f>'SEMESTR I'!AE210</f>
        <v>0</v>
      </c>
      <c r="AF210">
        <f>'SEMESTR I'!AF210</f>
        <v>0</v>
      </c>
      <c r="AG210">
        <f>'SEMESTR I'!AG210</f>
        <v>0</v>
      </c>
      <c r="AH210">
        <f>'SEMESTR I'!AH210</f>
        <v>0</v>
      </c>
      <c r="AI210">
        <f>'SEMESTR I'!AI210</f>
        <v>0</v>
      </c>
    </row>
    <row r="211" spans="1:35">
      <c r="A211">
        <f>'SEMESTR I'!A211</f>
        <v>0</v>
      </c>
      <c r="B211">
        <f>'SEMESTR I'!B211</f>
        <v>0</v>
      </c>
      <c r="C211">
        <f>'SEMESTR I'!C211</f>
        <v>0</v>
      </c>
      <c r="D211">
        <f>'SEMESTR I'!D211</f>
        <v>0</v>
      </c>
      <c r="E211">
        <f>'SEMESTR I'!E211</f>
        <v>0</v>
      </c>
      <c r="F211">
        <f>'SEMESTR I'!F211</f>
        <v>0</v>
      </c>
      <c r="G211">
        <f>'SEMESTR I'!G211</f>
        <v>0</v>
      </c>
      <c r="H211">
        <f>'SEMESTR I'!H211</f>
        <v>0</v>
      </c>
      <c r="I211">
        <f>'SEMESTR I'!I211</f>
        <v>0</v>
      </c>
      <c r="J211">
        <f>'SEMESTR I'!J211</f>
        <v>0</v>
      </c>
      <c r="K211">
        <f>'SEMESTR I'!K211</f>
        <v>0</v>
      </c>
      <c r="L211">
        <f>'SEMESTR I'!L211</f>
        <v>0</v>
      </c>
      <c r="M211">
        <f>'SEMESTR I'!M211</f>
        <v>0</v>
      </c>
      <c r="N211">
        <f>'SEMESTR I'!N211</f>
        <v>0</v>
      </c>
      <c r="O211">
        <f>'SEMESTR I'!O211</f>
        <v>0</v>
      </c>
      <c r="P211">
        <f>'SEMESTR I'!P211</f>
        <v>0</v>
      </c>
      <c r="Q211">
        <f>'SEMESTR I'!Q211</f>
        <v>0</v>
      </c>
      <c r="R211">
        <f>'SEMESTR I'!R211</f>
        <v>0</v>
      </c>
      <c r="S211">
        <f>'SEMESTR I'!S211</f>
        <v>0</v>
      </c>
      <c r="T211">
        <f>'SEMESTR I'!T211</f>
        <v>0</v>
      </c>
      <c r="U211">
        <f>'SEMESTR I'!U211</f>
        <v>0</v>
      </c>
      <c r="V211">
        <f>'SEMESTR I'!V211</f>
        <v>0</v>
      </c>
      <c r="W211">
        <f>'SEMESTR I'!W211</f>
        <v>0</v>
      </c>
      <c r="X211">
        <f>'SEMESTR I'!X211</f>
        <v>0</v>
      </c>
      <c r="Y211">
        <f>'SEMESTR I'!Y211</f>
        <v>0</v>
      </c>
      <c r="Z211">
        <f>'SEMESTR I'!Z211</f>
        <v>0</v>
      </c>
      <c r="AA211">
        <f>'SEMESTR I'!AA211</f>
        <v>0</v>
      </c>
      <c r="AB211">
        <f>'SEMESTR I'!AB211</f>
        <v>0</v>
      </c>
      <c r="AC211">
        <f>'SEMESTR I'!AC211</f>
        <v>0</v>
      </c>
      <c r="AD211">
        <f>'SEMESTR I'!AD211</f>
        <v>0</v>
      </c>
      <c r="AE211">
        <f>'SEMESTR I'!AE211</f>
        <v>0</v>
      </c>
      <c r="AF211">
        <f>'SEMESTR I'!AF211</f>
        <v>0</v>
      </c>
      <c r="AG211">
        <f>'SEMESTR I'!AG211</f>
        <v>0</v>
      </c>
      <c r="AH211">
        <f>'SEMESTR I'!AH211</f>
        <v>0</v>
      </c>
      <c r="AI211">
        <f>'SEMESTR I'!AI211</f>
        <v>0</v>
      </c>
    </row>
    <row r="212" spans="1:35">
      <c r="A212">
        <f>'SEMESTR I'!A212</f>
        <v>0</v>
      </c>
      <c r="B212">
        <f>'SEMESTR I'!B212</f>
        <v>0</v>
      </c>
      <c r="C212">
        <f>'SEMESTR I'!C212</f>
        <v>0</v>
      </c>
      <c r="D212">
        <f>'SEMESTR I'!D212</f>
        <v>0</v>
      </c>
      <c r="E212">
        <f>'SEMESTR I'!E212</f>
        <v>0</v>
      </c>
      <c r="F212">
        <f>'SEMESTR I'!F212</f>
        <v>0</v>
      </c>
      <c r="G212">
        <f>'SEMESTR I'!G212</f>
        <v>0</v>
      </c>
      <c r="H212">
        <f>'SEMESTR I'!H212</f>
        <v>0</v>
      </c>
      <c r="I212">
        <f>'SEMESTR I'!I212</f>
        <v>0</v>
      </c>
      <c r="J212">
        <f>'SEMESTR I'!J212</f>
        <v>0</v>
      </c>
      <c r="K212">
        <f>'SEMESTR I'!K212</f>
        <v>0</v>
      </c>
      <c r="L212">
        <f>'SEMESTR I'!L212</f>
        <v>0</v>
      </c>
      <c r="M212">
        <f>'SEMESTR I'!M212</f>
        <v>0</v>
      </c>
      <c r="N212">
        <f>'SEMESTR I'!N212</f>
        <v>0</v>
      </c>
      <c r="O212">
        <f>'SEMESTR I'!O212</f>
        <v>0</v>
      </c>
      <c r="P212">
        <f>'SEMESTR I'!P212</f>
        <v>0</v>
      </c>
      <c r="Q212">
        <f>'SEMESTR I'!Q212</f>
        <v>0</v>
      </c>
      <c r="R212">
        <f>'SEMESTR I'!R212</f>
        <v>0</v>
      </c>
      <c r="S212">
        <f>'SEMESTR I'!S212</f>
        <v>0</v>
      </c>
      <c r="T212">
        <f>'SEMESTR I'!T212</f>
        <v>0</v>
      </c>
      <c r="U212">
        <f>'SEMESTR I'!U212</f>
        <v>0</v>
      </c>
      <c r="V212">
        <f>'SEMESTR I'!V212</f>
        <v>0</v>
      </c>
      <c r="W212">
        <f>'SEMESTR I'!W212</f>
        <v>0</v>
      </c>
      <c r="X212">
        <f>'SEMESTR I'!X212</f>
        <v>0</v>
      </c>
      <c r="Y212">
        <f>'SEMESTR I'!Y212</f>
        <v>0</v>
      </c>
      <c r="Z212">
        <f>'SEMESTR I'!Z212</f>
        <v>0</v>
      </c>
      <c r="AA212">
        <f>'SEMESTR I'!AA212</f>
        <v>0</v>
      </c>
      <c r="AB212">
        <f>'SEMESTR I'!AB212</f>
        <v>0</v>
      </c>
      <c r="AC212">
        <f>'SEMESTR I'!AC212</f>
        <v>0</v>
      </c>
      <c r="AD212">
        <f>'SEMESTR I'!AD212</f>
        <v>0</v>
      </c>
      <c r="AE212">
        <f>'SEMESTR I'!AE212</f>
        <v>0</v>
      </c>
      <c r="AF212">
        <f>'SEMESTR I'!AF212</f>
        <v>0</v>
      </c>
      <c r="AG212">
        <f>'SEMESTR I'!AG212</f>
        <v>0</v>
      </c>
      <c r="AH212">
        <f>'SEMESTR I'!AH212</f>
        <v>0</v>
      </c>
      <c r="AI212">
        <f>'SEMESTR I'!AI212</f>
        <v>0</v>
      </c>
    </row>
  </sheetData>
  <mergeCells count="43">
    <mergeCell ref="BM3:BM5"/>
    <mergeCell ref="BL3:BL4"/>
    <mergeCell ref="DT3:DT4"/>
    <mergeCell ref="DU3:DU4"/>
    <mergeCell ref="DV3:DV4"/>
    <mergeCell ref="DN4:DR4"/>
    <mergeCell ref="BN3:CN3"/>
    <mergeCell ref="DS3:DS4"/>
    <mergeCell ref="BT4:BT5"/>
    <mergeCell ref="CJ4:CN4"/>
    <mergeCell ref="CX4:CX5"/>
    <mergeCell ref="CO3:CO4"/>
    <mergeCell ref="CP3:CP4"/>
    <mergeCell ref="CQ3:CQ5"/>
    <mergeCell ref="CR3:DR3"/>
    <mergeCell ref="AH3:AH4"/>
    <mergeCell ref="AI3:AI4"/>
    <mergeCell ref="AJ3:BJ3"/>
    <mergeCell ref="BK3:BK4"/>
    <mergeCell ref="AA3:AG3"/>
    <mergeCell ref="AP4:AP5"/>
    <mergeCell ref="BF4:BJ4"/>
    <mergeCell ref="CR2:DR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BN2:CN2"/>
    <mergeCell ref="J3:J4"/>
    <mergeCell ref="K3:Q3"/>
    <mergeCell ref="R3:R4"/>
    <mergeCell ref="S3:Y3"/>
    <mergeCell ref="Z3:Z4"/>
    <mergeCell ref="K1:AI1"/>
    <mergeCell ref="K2:R2"/>
    <mergeCell ref="S2:Z2"/>
    <mergeCell ref="AA2:AI2"/>
    <mergeCell ref="AJ2:BJ2"/>
  </mergeCells>
  <conditionalFormatting sqref="DU7:DU93">
    <cfRule type="cellIs" dxfId="1" priority="1" stopIfTrue="1" operator="between">
      <formula>0.9</formula>
      <formula>0.99</formula>
    </cfRule>
    <cfRule type="cellIs" dxfId="0" priority="2" stopIfTrue="1" operator="greaterThan">
      <formula>1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709D7-9078-411F-844E-58420AE1B286}">
  <dimension ref="B1:B14"/>
  <sheetViews>
    <sheetView workbookViewId="0">
      <selection activeCell="F14" sqref="F14"/>
    </sheetView>
  </sheetViews>
  <sheetFormatPr defaultRowHeight="15"/>
  <sheetData>
    <row r="1" spans="2:2">
      <c r="B1" t="s">
        <v>129</v>
      </c>
    </row>
    <row r="2" spans="2:2">
      <c r="B2" t="s">
        <v>128</v>
      </c>
    </row>
    <row r="3" spans="2:2">
      <c r="B3" t="s">
        <v>130</v>
      </c>
    </row>
    <row r="4" spans="2:2">
      <c r="B4" t="s">
        <v>131</v>
      </c>
    </row>
    <row r="5" spans="2:2">
      <c r="B5" t="s">
        <v>132</v>
      </c>
    </row>
    <row r="6" spans="2:2">
      <c r="B6" t="s">
        <v>133</v>
      </c>
    </row>
    <row r="7" spans="2:2">
      <c r="B7" t="s">
        <v>134</v>
      </c>
    </row>
    <row r="8" spans="2:2">
      <c r="B8" t="s">
        <v>135</v>
      </c>
    </row>
    <row r="9" spans="2:2">
      <c r="B9" t="s">
        <v>136</v>
      </c>
    </row>
    <row r="10" spans="2:2">
      <c r="B10" t="s">
        <v>137</v>
      </c>
    </row>
    <row r="11" spans="2:2">
      <c r="B11" t="s">
        <v>138</v>
      </c>
    </row>
    <row r="12" spans="2:2">
      <c r="B12" t="s">
        <v>139</v>
      </c>
    </row>
    <row r="13" spans="2:2">
      <c r="B13" t="s">
        <v>140</v>
      </c>
    </row>
    <row r="14" spans="2:2">
      <c r="B14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SEMESTR I</vt:lpstr>
      <vt:lpstr>SEMESTR II</vt:lpstr>
      <vt:lpstr>CAŁOŚĆ</vt:lpstr>
      <vt:lpstr>słownik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Kulas</dc:creator>
  <cp:lastModifiedBy>Filip Kulas</cp:lastModifiedBy>
  <dcterms:created xsi:type="dcterms:W3CDTF">2021-07-09T12:29:58Z</dcterms:created>
  <dcterms:modified xsi:type="dcterms:W3CDTF">2021-07-26T18:11:08Z</dcterms:modified>
</cp:coreProperties>
</file>