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D8A8EE6-274B-423C-8ED6-F2E5AEC5F36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9" i="1" l="1"/>
  <c r="O14" i="1"/>
  <c r="O15" i="1"/>
  <c r="O16" i="1"/>
  <c r="O17" i="1"/>
  <c r="O18" i="1"/>
  <c r="O13" i="1"/>
  <c r="N14" i="1"/>
  <c r="N9" i="1"/>
  <c r="N15" i="1" s="1"/>
  <c r="P9" i="1"/>
  <c r="P19" i="1" s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C37" i="1"/>
  <c r="C38" i="1"/>
  <c r="C39" i="1"/>
  <c r="C40" i="1"/>
  <c r="C41" i="1"/>
  <c r="C42" i="1"/>
  <c r="C36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C30" i="1"/>
  <c r="C31" i="1"/>
  <c r="C32" i="1"/>
  <c r="C33" i="1"/>
  <c r="C34" i="1"/>
  <c r="C35" i="1"/>
  <c r="C29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C22" i="1"/>
  <c r="D22" i="1"/>
  <c r="E22" i="1"/>
  <c r="F22" i="1"/>
  <c r="G22" i="1"/>
  <c r="P13" i="1" l="1"/>
  <c r="P18" i="1"/>
  <c r="P17" i="1"/>
  <c r="P16" i="1"/>
  <c r="P15" i="1"/>
  <c r="P14" i="1"/>
  <c r="N13" i="1"/>
  <c r="N18" i="1"/>
  <c r="N17" i="1"/>
  <c r="N19" i="1"/>
  <c r="N16" i="1"/>
</calcChain>
</file>

<file path=xl/sharedStrings.xml><?xml version="1.0" encoding="utf-8"?>
<sst xmlns="http://schemas.openxmlformats.org/spreadsheetml/2006/main" count="16" uniqueCount="13">
  <si>
    <t>rmin</t>
  </si>
  <si>
    <t>rmax</t>
  </si>
  <si>
    <t>fmin</t>
  </si>
  <si>
    <t>fmax</t>
  </si>
  <si>
    <t>mmin</t>
  </si>
  <si>
    <t>mmax</t>
  </si>
  <si>
    <t>№</t>
  </si>
  <si>
    <t>R</t>
  </si>
  <si>
    <t>F</t>
  </si>
  <si>
    <t>M</t>
  </si>
  <si>
    <t>Вероятность покупки</t>
  </si>
  <si>
    <t>Размер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</si>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</sst>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 vertical="center"/>
    </xf>
    <xf numFmtId="9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42"/>
  <sheetViews>
    <sheetView showGridLines="0" tabSelected="1" topLeftCell="I5" zoomScale="145" zoomScaleNormal="145" workbookViewId="0">
      <selection activeCell="O9" sqref="O9"/>
    </sheetView>
  </sheetViews>
  <sheetFormatPr defaultRowHeight="14.4" x14ac:dyDescent="0.3"/>
  <cols>
    <col min="10" max="10" width="4.44140625" customWidth="1"/>
    <col min="11" max="11" width="21.33203125" customWidth="1"/>
    <col min="12" max="12" width="16.77734375" customWidth="1"/>
    <col min="13" max="13" width="16.88671875" customWidth="1"/>
    <col min="14" max="14" width="11.6640625" customWidth="1"/>
    <col min="15" max="15" width="22.77734375" customWidth="1"/>
    <col min="16" max="16" width="21.5546875" customWidth="1"/>
  </cols>
  <sheetData>
    <row r="1" spans="3:16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3:16" x14ac:dyDescent="0.3">
      <c r="C2">
        <v>1</v>
      </c>
      <c r="D2">
        <v>364</v>
      </c>
      <c r="E2">
        <v>866</v>
      </c>
      <c r="F2">
        <v>0</v>
      </c>
      <c r="G2">
        <v>60</v>
      </c>
      <c r="I2">
        <v>2000000</v>
      </c>
      <c r="M2">
        <v>1</v>
      </c>
      <c r="N2">
        <v>774256</v>
      </c>
      <c r="O2">
        <v>11</v>
      </c>
      <c r="P2">
        <v>17119</v>
      </c>
    </row>
    <row r="3" spans="3:16" x14ac:dyDescent="0.3">
      <c r="C3">
        <v>2</v>
      </c>
      <c r="D3">
        <v>0</v>
      </c>
      <c r="E3">
        <v>364</v>
      </c>
      <c r="F3">
        <v>32</v>
      </c>
      <c r="G3">
        <v>60</v>
      </c>
      <c r="I3">
        <v>2000000</v>
      </c>
      <c r="M3">
        <v>2</v>
      </c>
      <c r="N3">
        <v>93721</v>
      </c>
      <c r="O3">
        <v>83.3</v>
      </c>
      <c r="P3">
        <v>165520</v>
      </c>
    </row>
    <row r="4" spans="3:16" x14ac:dyDescent="0.3">
      <c r="C4">
        <v>3</v>
      </c>
      <c r="D4">
        <v>1497</v>
      </c>
      <c r="E4">
        <v>2500</v>
      </c>
      <c r="F4">
        <v>0</v>
      </c>
      <c r="G4">
        <v>12</v>
      </c>
      <c r="I4">
        <v>500000</v>
      </c>
      <c r="M4">
        <v>3</v>
      </c>
      <c r="N4">
        <v>212262</v>
      </c>
      <c r="O4">
        <v>3.1</v>
      </c>
      <c r="P4">
        <v>10000</v>
      </c>
    </row>
    <row r="5" spans="3:16" x14ac:dyDescent="0.3">
      <c r="C5">
        <v>4</v>
      </c>
      <c r="E5">
        <v>364</v>
      </c>
      <c r="G5">
        <v>12</v>
      </c>
      <c r="I5">
        <v>2000000</v>
      </c>
      <c r="M5">
        <v>4</v>
      </c>
      <c r="N5">
        <v>1360927</v>
      </c>
      <c r="O5">
        <v>21.9</v>
      </c>
      <c r="P5">
        <v>24594</v>
      </c>
    </row>
    <row r="6" spans="3:16" x14ac:dyDescent="0.3">
      <c r="C6">
        <v>5</v>
      </c>
      <c r="E6">
        <v>364</v>
      </c>
      <c r="F6">
        <v>12</v>
      </c>
      <c r="G6">
        <v>32</v>
      </c>
      <c r="I6">
        <v>2000000</v>
      </c>
      <c r="M6">
        <v>5</v>
      </c>
      <c r="N6">
        <v>200252</v>
      </c>
      <c r="O6">
        <v>62.2</v>
      </c>
      <c r="P6">
        <v>27892</v>
      </c>
    </row>
    <row r="7" spans="3:16" x14ac:dyDescent="0.3">
      <c r="C7">
        <v>6</v>
      </c>
      <c r="D7">
        <v>866</v>
      </c>
      <c r="E7">
        <v>1497</v>
      </c>
      <c r="F7">
        <v>0</v>
      </c>
      <c r="G7">
        <v>12</v>
      </c>
      <c r="I7">
        <v>2000000</v>
      </c>
      <c r="M7">
        <v>6</v>
      </c>
      <c r="N7">
        <v>469894</v>
      </c>
      <c r="O7">
        <v>6.1</v>
      </c>
      <c r="P7">
        <v>16185</v>
      </c>
    </row>
    <row r="8" spans="3:16" x14ac:dyDescent="0.3">
      <c r="C8">
        <v>7</v>
      </c>
      <c r="D8">
        <v>1497</v>
      </c>
      <c r="E8">
        <v>2500</v>
      </c>
      <c r="G8">
        <v>12</v>
      </c>
      <c r="H8">
        <v>500000</v>
      </c>
      <c r="I8">
        <v>2000000</v>
      </c>
      <c r="M8">
        <v>7</v>
      </c>
      <c r="N8">
        <v>300000</v>
      </c>
      <c r="O8">
        <v>4</v>
      </c>
      <c r="P8">
        <v>20000</v>
      </c>
    </row>
    <row r="9" spans="3:16" x14ac:dyDescent="0.3">
      <c r="C9">
        <v>8</v>
      </c>
      <c r="N9">
        <f>SUM(N2:N8)</f>
        <v>3411312</v>
      </c>
      <c r="P9">
        <f>SUM(P2:P8)</f>
        <v>281310</v>
      </c>
    </row>
    <row r="10" spans="3:16" x14ac:dyDescent="0.3">
      <c r="C10">
        <v>9</v>
      </c>
    </row>
    <row r="11" spans="3:16" x14ac:dyDescent="0.3">
      <c r="C11">
        <v>10</v>
      </c>
    </row>
    <row r="12" spans="3:16" x14ac:dyDescent="0.3">
      <c r="J12" s="1" t="s">
        <v>6</v>
      </c>
      <c r="K12" s="1" t="s">
        <v>7</v>
      </c>
      <c r="L12" s="1" t="s">
        <v>8</v>
      </c>
      <c r="M12" s="1" t="s">
        <v>9</v>
      </c>
      <c r="N12" s="1" t="s">
        <v>11</v>
      </c>
      <c r="O12" s="1" t="s">
        <v>10</v>
      </c>
      <c r="P12" s="1" t="s">
        <v>12</v>
      </c>
    </row>
    <row r="13" spans="3:16" x14ac:dyDescent="0.3">
      <c r="J13" s="1">
        <v>1</v>
      </c>
      <c r="K13" s="2"/>
      <c r="L13" s="2"/>
      <c r="M13" s="2"/>
      <c r="N13" s="3">
        <f>N2/N$9</f>
        <v>0.22696721965038671</v>
      </c>
      <c r="O13" s="3">
        <f>O2/100</f>
        <v>0.11</v>
      </c>
      <c r="P13" s="5">
        <f>P2/P$9</f>
        <v>6.085457324659628E-2</v>
      </c>
    </row>
    <row r="14" spans="3:16" x14ac:dyDescent="0.3">
      <c r="J14" s="1">
        <v>2</v>
      </c>
      <c r="K14" s="2"/>
      <c r="L14" s="2"/>
      <c r="M14" s="2"/>
      <c r="N14" s="3">
        <f t="shared" ref="N14:N19" si="0">N3/N$9</f>
        <v>2.7473593737541449E-2</v>
      </c>
      <c r="O14" s="3">
        <f t="shared" ref="O14:O19" si="1">O3/100</f>
        <v>0.83299999999999996</v>
      </c>
      <c r="P14" s="5">
        <f t="shared" ref="P14:P19" si="2">P3/P$9</f>
        <v>0.5883900323486545</v>
      </c>
    </row>
    <row r="15" spans="3:16" x14ac:dyDescent="0.3">
      <c r="J15" s="1">
        <v>3</v>
      </c>
      <c r="K15" s="2"/>
      <c r="L15" s="2"/>
      <c r="M15" s="2"/>
      <c r="N15" s="3">
        <f t="shared" si="0"/>
        <v>6.2222980483755221E-2</v>
      </c>
      <c r="O15" s="3">
        <f t="shared" si="1"/>
        <v>3.1E-2</v>
      </c>
      <c r="P15" s="5">
        <f t="shared" si="2"/>
        <v>3.5547971988198077E-2</v>
      </c>
    </row>
    <row r="16" spans="3:16" x14ac:dyDescent="0.3">
      <c r="J16" s="1">
        <v>4</v>
      </c>
      <c r="K16" s="2"/>
      <c r="L16" s="2"/>
      <c r="M16" s="2"/>
      <c r="N16" s="3">
        <f t="shared" si="0"/>
        <v>0.39894533247032227</v>
      </c>
      <c r="O16" s="3">
        <f t="shared" si="1"/>
        <v>0.21899999999999997</v>
      </c>
      <c r="P16" s="5">
        <f t="shared" si="2"/>
        <v>8.7426682307774339E-2</v>
      </c>
    </row>
    <row r="17" spans="1:152" x14ac:dyDescent="0.3">
      <c r="J17" s="1">
        <v>5</v>
      </c>
      <c r="K17" s="2"/>
      <c r="L17" s="2"/>
      <c r="M17" s="2"/>
      <c r="N17" s="3">
        <f t="shared" si="0"/>
        <v>5.8702340917512086E-2</v>
      </c>
      <c r="O17" s="3">
        <f t="shared" si="1"/>
        <v>0.622</v>
      </c>
      <c r="P17" s="5">
        <f t="shared" si="2"/>
        <v>9.9150403469482062E-2</v>
      </c>
    </row>
    <row r="18" spans="1:152" x14ac:dyDescent="0.3">
      <c r="J18" s="1">
        <v>6</v>
      </c>
      <c r="K18" s="2"/>
      <c r="L18" s="2"/>
      <c r="M18" s="2"/>
      <c r="N18" s="3">
        <f t="shared" si="0"/>
        <v>0.13774582917071204</v>
      </c>
      <c r="O18" s="3">
        <f t="shared" si="1"/>
        <v>6.0999999999999999E-2</v>
      </c>
      <c r="P18" s="5">
        <f t="shared" si="2"/>
        <v>5.753439266289858E-2</v>
      </c>
    </row>
    <row r="19" spans="1:152" x14ac:dyDescent="0.3">
      <c r="J19" s="1">
        <v>7</v>
      </c>
      <c r="K19" s="2"/>
      <c r="L19" s="2"/>
      <c r="M19" s="2"/>
      <c r="N19" s="3">
        <f t="shared" si="0"/>
        <v>8.7942703569770228E-2</v>
      </c>
      <c r="O19" s="3">
        <f t="shared" si="1"/>
        <v>0.04</v>
      </c>
      <c r="P19" s="5">
        <f t="shared" si="2"/>
        <v>7.1095943976396153E-2</v>
      </c>
    </row>
    <row r="20" spans="1:152" ht="50.4" customHeight="1" x14ac:dyDescent="0.3"/>
    <row r="21" spans="1:152" x14ac:dyDescent="0.3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  <c r="AM21">
        <v>37</v>
      </c>
      <c r="AN21">
        <v>38</v>
      </c>
      <c r="AO21">
        <v>39</v>
      </c>
      <c r="AP21">
        <v>40</v>
      </c>
      <c r="AQ21">
        <v>41</v>
      </c>
      <c r="AR21">
        <v>42</v>
      </c>
      <c r="AS21">
        <v>43</v>
      </c>
      <c r="AT21">
        <v>44</v>
      </c>
      <c r="AU21">
        <v>45</v>
      </c>
      <c r="AV21">
        <v>46</v>
      </c>
      <c r="AW21">
        <v>47</v>
      </c>
      <c r="AX21">
        <v>48</v>
      </c>
      <c r="AY21">
        <v>49</v>
      </c>
      <c r="AZ21">
        <v>50</v>
      </c>
      <c r="ER21">
        <v>46</v>
      </c>
      <c r="ES21">
        <v>47</v>
      </c>
      <c r="ET21">
        <v>48</v>
      </c>
      <c r="EU21">
        <v>49</v>
      </c>
      <c r="EV21">
        <v>50</v>
      </c>
    </row>
    <row r="22" spans="1:152" x14ac:dyDescent="0.3">
      <c r="A22" s="4" t="s">
        <v>7</v>
      </c>
      <c r="B22">
        <v>1</v>
      </c>
      <c r="C22">
        <f t="shared" ref="C22:AZ22" si="3">IF(AND($D2 &lt;= C$21 * 2500 / 50, $E2 &gt; C$21 * 2500 / 50), 1, 0)</f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>IF(AND($D2 &lt;= G$21 * 2500 / 50, $E2 &gt; G$21 * 2500 / 50), 1, 0)</f>
        <v>0</v>
      </c>
      <c r="H22">
        <f t="shared" si="3"/>
        <v>0</v>
      </c>
      <c r="I22">
        <f t="shared" si="3"/>
        <v>0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</row>
    <row r="23" spans="1:152" x14ac:dyDescent="0.3">
      <c r="A23" s="4"/>
      <c r="B23">
        <v>2</v>
      </c>
      <c r="C23">
        <f t="shared" ref="C23:AZ23" si="4">IF(AND($D3 &lt;= C$21 * 2500 / 50, $E3 &gt; C$21 * 2500 / 50), 1, 0)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4"/>
        <v>0</v>
      </c>
      <c r="AK23">
        <f t="shared" si="4"/>
        <v>0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0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0</v>
      </c>
    </row>
    <row r="24" spans="1:152" x14ac:dyDescent="0.3">
      <c r="A24" s="4"/>
      <c r="B24">
        <v>3</v>
      </c>
      <c r="C24">
        <f t="shared" ref="C24:AZ24" si="5">IF(AND($D4 &lt;= C$21 * 2500 / 50, $E4 &gt; C$21 * 2500 / 50), 1, 0)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1</v>
      </c>
      <c r="AG24">
        <f t="shared" si="5"/>
        <v>1</v>
      </c>
      <c r="AH24">
        <f t="shared" si="5"/>
        <v>1</v>
      </c>
      <c r="AI24">
        <f t="shared" si="5"/>
        <v>1</v>
      </c>
      <c r="AJ24">
        <f t="shared" si="5"/>
        <v>1</v>
      </c>
      <c r="AK24">
        <f t="shared" si="5"/>
        <v>1</v>
      </c>
      <c r="AL24">
        <f t="shared" si="5"/>
        <v>1</v>
      </c>
      <c r="AM24">
        <f t="shared" si="5"/>
        <v>1</v>
      </c>
      <c r="AN24">
        <f t="shared" si="5"/>
        <v>1</v>
      </c>
      <c r="AO24">
        <f t="shared" si="5"/>
        <v>1</v>
      </c>
      <c r="AP24">
        <f t="shared" si="5"/>
        <v>1</v>
      </c>
      <c r="AQ24">
        <f t="shared" si="5"/>
        <v>1</v>
      </c>
      <c r="AR24">
        <f t="shared" si="5"/>
        <v>1</v>
      </c>
      <c r="AS24">
        <f t="shared" si="5"/>
        <v>1</v>
      </c>
      <c r="AT24">
        <f t="shared" si="5"/>
        <v>1</v>
      </c>
      <c r="AU24">
        <f t="shared" si="5"/>
        <v>1</v>
      </c>
      <c r="AV24">
        <f t="shared" si="5"/>
        <v>1</v>
      </c>
      <c r="AW24">
        <f t="shared" si="5"/>
        <v>1</v>
      </c>
      <c r="AX24">
        <f t="shared" si="5"/>
        <v>1</v>
      </c>
      <c r="AY24">
        <f t="shared" si="5"/>
        <v>1</v>
      </c>
      <c r="AZ24">
        <f t="shared" si="5"/>
        <v>0</v>
      </c>
    </row>
    <row r="25" spans="1:152" x14ac:dyDescent="0.3">
      <c r="A25" s="4"/>
      <c r="B25">
        <v>4</v>
      </c>
      <c r="C25">
        <f t="shared" ref="C25:AZ25" si="6">IF(AND($D5 &lt;= C$21 * 2500 / 50, $E5 &gt; C$21 * 2500 / 50), 1, 0)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</row>
    <row r="26" spans="1:152" x14ac:dyDescent="0.3">
      <c r="A26" s="4"/>
      <c r="B26">
        <v>5</v>
      </c>
      <c r="C26">
        <f t="shared" ref="C26:AZ26" si="7">IF(AND($D6 &lt;= C$21 * 2500 / 50, $E6 &gt; C$21 * 2500 / 50), 1, 0)</f>
        <v>1</v>
      </c>
      <c r="D26">
        <f t="shared" si="7"/>
        <v>1</v>
      </c>
      <c r="E26">
        <f t="shared" si="7"/>
        <v>1</v>
      </c>
      <c r="F26">
        <f t="shared" si="7"/>
        <v>1</v>
      </c>
      <c r="G26">
        <f t="shared" si="7"/>
        <v>1</v>
      </c>
      <c r="H26">
        <f t="shared" si="7"/>
        <v>1</v>
      </c>
      <c r="I26">
        <f t="shared" si="7"/>
        <v>1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7"/>
        <v>0</v>
      </c>
    </row>
    <row r="27" spans="1:152" x14ac:dyDescent="0.3">
      <c r="A27" s="4"/>
      <c r="B27">
        <v>6</v>
      </c>
      <c r="C27">
        <f t="shared" ref="C27:AZ27" si="8">IF(AND($D7 &lt;= C$21 * 2500 / 50, $E7 &gt; C$21 * 2500 / 50), 1, 0)</f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1</v>
      </c>
      <c r="U27">
        <f t="shared" si="8"/>
        <v>1</v>
      </c>
      <c r="V27">
        <f t="shared" si="8"/>
        <v>1</v>
      </c>
      <c r="W27">
        <f t="shared" si="8"/>
        <v>1</v>
      </c>
      <c r="X27">
        <f t="shared" si="8"/>
        <v>1</v>
      </c>
      <c r="Y27">
        <f t="shared" si="8"/>
        <v>1</v>
      </c>
      <c r="Z27">
        <f t="shared" si="8"/>
        <v>1</v>
      </c>
      <c r="AA27">
        <f t="shared" si="8"/>
        <v>1</v>
      </c>
      <c r="AB27">
        <f t="shared" si="8"/>
        <v>1</v>
      </c>
      <c r="AC27">
        <f t="shared" si="8"/>
        <v>1</v>
      </c>
      <c r="AD27">
        <f t="shared" si="8"/>
        <v>1</v>
      </c>
      <c r="AE27">
        <f t="shared" si="8"/>
        <v>1</v>
      </c>
      <c r="AF27">
        <f t="shared" si="8"/>
        <v>0</v>
      </c>
      <c r="AG27">
        <f t="shared" si="8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0</v>
      </c>
    </row>
    <row r="28" spans="1:152" x14ac:dyDescent="0.3">
      <c r="A28" s="4"/>
      <c r="B28">
        <v>7</v>
      </c>
      <c r="C28">
        <f t="shared" ref="C28:AZ28" si="9">IF(AND($D8 &lt;= C$21 * 2500 / 50, $E8 &gt; C$21 * 2500 / 50), 1, 0)</f>
        <v>0</v>
      </c>
      <c r="D28">
        <f t="shared" si="9"/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1</v>
      </c>
      <c r="AG28">
        <f t="shared" si="9"/>
        <v>1</v>
      </c>
      <c r="AH28">
        <f t="shared" si="9"/>
        <v>1</v>
      </c>
      <c r="AI28">
        <f t="shared" si="9"/>
        <v>1</v>
      </c>
      <c r="AJ28">
        <f t="shared" si="9"/>
        <v>1</v>
      </c>
      <c r="AK28">
        <f t="shared" si="9"/>
        <v>1</v>
      </c>
      <c r="AL28">
        <f t="shared" si="9"/>
        <v>1</v>
      </c>
      <c r="AM28">
        <f t="shared" si="9"/>
        <v>1</v>
      </c>
      <c r="AN28">
        <f t="shared" si="9"/>
        <v>1</v>
      </c>
      <c r="AO28">
        <f t="shared" si="9"/>
        <v>1</v>
      </c>
      <c r="AP28">
        <f t="shared" si="9"/>
        <v>1</v>
      </c>
      <c r="AQ28">
        <f t="shared" si="9"/>
        <v>1</v>
      </c>
      <c r="AR28">
        <f t="shared" si="9"/>
        <v>1</v>
      </c>
      <c r="AS28">
        <f t="shared" si="9"/>
        <v>1</v>
      </c>
      <c r="AT28">
        <f t="shared" si="9"/>
        <v>1</v>
      </c>
      <c r="AU28">
        <f t="shared" si="9"/>
        <v>1</v>
      </c>
      <c r="AV28">
        <f t="shared" si="9"/>
        <v>1</v>
      </c>
      <c r="AW28">
        <f t="shared" si="9"/>
        <v>1</v>
      </c>
      <c r="AX28">
        <f t="shared" si="9"/>
        <v>1</v>
      </c>
      <c r="AY28">
        <f t="shared" si="9"/>
        <v>1</v>
      </c>
      <c r="AZ28">
        <f t="shared" si="9"/>
        <v>0</v>
      </c>
    </row>
    <row r="29" spans="1:152" x14ac:dyDescent="0.3">
      <c r="A29" s="4" t="s">
        <v>8</v>
      </c>
      <c r="B29">
        <v>1</v>
      </c>
      <c r="C29">
        <f>IF(AND($F2 &lt;= C$21 * 60 / 50, $G2 &gt; C$21 * 60 / 50), 1, 0)</f>
        <v>1</v>
      </c>
      <c r="D29">
        <f t="shared" ref="D29:AZ34" si="10">IF(AND($F2 &lt;= D$21 * 60 / 50, $G2 &gt; D$21 * 60 / 50), 1, 0)</f>
        <v>1</v>
      </c>
      <c r="E29">
        <f t="shared" si="10"/>
        <v>1</v>
      </c>
      <c r="F29">
        <f t="shared" si="10"/>
        <v>1</v>
      </c>
      <c r="G29">
        <f t="shared" si="10"/>
        <v>1</v>
      </c>
      <c r="H29">
        <f t="shared" si="10"/>
        <v>1</v>
      </c>
      <c r="I29">
        <f t="shared" si="10"/>
        <v>1</v>
      </c>
      <c r="J29">
        <f t="shared" si="10"/>
        <v>1</v>
      </c>
      <c r="K29">
        <f t="shared" si="10"/>
        <v>1</v>
      </c>
      <c r="L29">
        <f t="shared" si="10"/>
        <v>1</v>
      </c>
      <c r="M29">
        <f t="shared" si="10"/>
        <v>1</v>
      </c>
      <c r="N29">
        <f t="shared" si="10"/>
        <v>1</v>
      </c>
      <c r="O29">
        <f t="shared" si="10"/>
        <v>1</v>
      </c>
      <c r="P29">
        <f t="shared" si="10"/>
        <v>1</v>
      </c>
      <c r="Q29">
        <f t="shared" si="10"/>
        <v>1</v>
      </c>
      <c r="R29">
        <f t="shared" si="10"/>
        <v>1</v>
      </c>
      <c r="S29">
        <f t="shared" si="10"/>
        <v>1</v>
      </c>
      <c r="T29">
        <f t="shared" si="10"/>
        <v>1</v>
      </c>
      <c r="U29">
        <f t="shared" si="10"/>
        <v>1</v>
      </c>
      <c r="V29">
        <f t="shared" si="10"/>
        <v>1</v>
      </c>
      <c r="W29">
        <f t="shared" si="10"/>
        <v>1</v>
      </c>
      <c r="X29">
        <f t="shared" si="10"/>
        <v>1</v>
      </c>
      <c r="Y29">
        <f t="shared" si="10"/>
        <v>1</v>
      </c>
      <c r="Z29">
        <f t="shared" si="10"/>
        <v>1</v>
      </c>
      <c r="AA29">
        <f t="shared" si="10"/>
        <v>1</v>
      </c>
      <c r="AB29">
        <f t="shared" si="10"/>
        <v>1</v>
      </c>
      <c r="AC29">
        <f t="shared" si="10"/>
        <v>1</v>
      </c>
      <c r="AD29">
        <f t="shared" si="10"/>
        <v>1</v>
      </c>
      <c r="AE29">
        <f t="shared" si="10"/>
        <v>1</v>
      </c>
      <c r="AF29">
        <f t="shared" si="10"/>
        <v>1</v>
      </c>
      <c r="AG29">
        <f t="shared" si="10"/>
        <v>1</v>
      </c>
      <c r="AH29">
        <f t="shared" si="10"/>
        <v>1</v>
      </c>
      <c r="AI29">
        <f t="shared" si="10"/>
        <v>1</v>
      </c>
      <c r="AJ29">
        <f t="shared" si="10"/>
        <v>1</v>
      </c>
      <c r="AK29">
        <f t="shared" si="10"/>
        <v>1</v>
      </c>
      <c r="AL29">
        <f t="shared" si="10"/>
        <v>1</v>
      </c>
      <c r="AM29">
        <f t="shared" si="10"/>
        <v>1</v>
      </c>
      <c r="AN29">
        <f t="shared" si="10"/>
        <v>1</v>
      </c>
      <c r="AO29">
        <f t="shared" si="10"/>
        <v>1</v>
      </c>
      <c r="AP29">
        <f t="shared" si="10"/>
        <v>1</v>
      </c>
      <c r="AQ29">
        <f t="shared" si="10"/>
        <v>1</v>
      </c>
      <c r="AR29">
        <f t="shared" si="10"/>
        <v>1</v>
      </c>
      <c r="AS29">
        <f t="shared" si="10"/>
        <v>1</v>
      </c>
      <c r="AT29">
        <f t="shared" si="10"/>
        <v>1</v>
      </c>
      <c r="AU29">
        <f t="shared" si="10"/>
        <v>1</v>
      </c>
      <c r="AV29">
        <f t="shared" si="10"/>
        <v>1</v>
      </c>
      <c r="AW29">
        <f t="shared" si="10"/>
        <v>1</v>
      </c>
      <c r="AX29">
        <f t="shared" si="10"/>
        <v>1</v>
      </c>
      <c r="AY29">
        <f t="shared" si="10"/>
        <v>1</v>
      </c>
      <c r="AZ29">
        <f t="shared" si="10"/>
        <v>0</v>
      </c>
    </row>
    <row r="30" spans="1:152" x14ac:dyDescent="0.3">
      <c r="A30" s="4"/>
      <c r="B30">
        <v>2</v>
      </c>
      <c r="C30">
        <f t="shared" ref="C30:R35" si="11">IF(AND($F3 &lt;= C$21 * 60 / 50, $G3 &gt; C$21 * 60 / 50), 1, 0)</f>
        <v>0</v>
      </c>
      <c r="D30">
        <f t="shared" si="11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1</v>
      </c>
      <c r="AD30">
        <f t="shared" si="10"/>
        <v>1</v>
      </c>
      <c r="AE30">
        <f t="shared" si="10"/>
        <v>1</v>
      </c>
      <c r="AF30">
        <f t="shared" si="10"/>
        <v>1</v>
      </c>
      <c r="AG30">
        <f t="shared" si="10"/>
        <v>1</v>
      </c>
      <c r="AH30">
        <f t="shared" si="10"/>
        <v>1</v>
      </c>
      <c r="AI30">
        <f t="shared" si="10"/>
        <v>1</v>
      </c>
      <c r="AJ30">
        <f t="shared" si="10"/>
        <v>1</v>
      </c>
      <c r="AK30">
        <f t="shared" si="10"/>
        <v>1</v>
      </c>
      <c r="AL30">
        <f t="shared" si="10"/>
        <v>1</v>
      </c>
      <c r="AM30">
        <f t="shared" si="10"/>
        <v>1</v>
      </c>
      <c r="AN30">
        <f t="shared" si="10"/>
        <v>1</v>
      </c>
      <c r="AO30">
        <f t="shared" si="10"/>
        <v>1</v>
      </c>
      <c r="AP30">
        <f t="shared" si="10"/>
        <v>1</v>
      </c>
      <c r="AQ30">
        <f t="shared" si="10"/>
        <v>1</v>
      </c>
      <c r="AR30">
        <f t="shared" si="10"/>
        <v>1</v>
      </c>
      <c r="AS30">
        <f t="shared" si="10"/>
        <v>1</v>
      </c>
      <c r="AT30">
        <f t="shared" si="10"/>
        <v>1</v>
      </c>
      <c r="AU30">
        <f t="shared" si="10"/>
        <v>1</v>
      </c>
      <c r="AV30">
        <f t="shared" si="10"/>
        <v>1</v>
      </c>
      <c r="AW30">
        <f t="shared" si="10"/>
        <v>1</v>
      </c>
      <c r="AX30">
        <f t="shared" si="10"/>
        <v>1</v>
      </c>
      <c r="AY30">
        <f t="shared" si="10"/>
        <v>1</v>
      </c>
      <c r="AZ30">
        <f t="shared" si="10"/>
        <v>0</v>
      </c>
    </row>
    <row r="31" spans="1:152" x14ac:dyDescent="0.3">
      <c r="A31" s="4"/>
      <c r="B31">
        <v>3</v>
      </c>
      <c r="C31">
        <f t="shared" si="11"/>
        <v>1</v>
      </c>
      <c r="D31">
        <f t="shared" si="10"/>
        <v>1</v>
      </c>
      <c r="E31">
        <f t="shared" si="10"/>
        <v>1</v>
      </c>
      <c r="F31">
        <f t="shared" si="10"/>
        <v>1</v>
      </c>
      <c r="G31">
        <f t="shared" si="10"/>
        <v>1</v>
      </c>
      <c r="H31">
        <f t="shared" si="10"/>
        <v>1</v>
      </c>
      <c r="I31">
        <f t="shared" si="10"/>
        <v>1</v>
      </c>
      <c r="J31">
        <f t="shared" si="10"/>
        <v>1</v>
      </c>
      <c r="K31">
        <f t="shared" si="10"/>
        <v>1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10"/>
        <v>0</v>
      </c>
    </row>
    <row r="32" spans="1:152" x14ac:dyDescent="0.3">
      <c r="A32" s="4"/>
      <c r="B32">
        <v>4</v>
      </c>
      <c r="C32">
        <f t="shared" si="11"/>
        <v>1</v>
      </c>
      <c r="D32">
        <f t="shared" si="10"/>
        <v>1</v>
      </c>
      <c r="E32">
        <f t="shared" si="10"/>
        <v>1</v>
      </c>
      <c r="F32">
        <f t="shared" si="10"/>
        <v>1</v>
      </c>
      <c r="G32">
        <f t="shared" si="10"/>
        <v>1</v>
      </c>
      <c r="H32">
        <f t="shared" si="10"/>
        <v>1</v>
      </c>
      <c r="I32">
        <f t="shared" si="10"/>
        <v>1</v>
      </c>
      <c r="J32">
        <f t="shared" si="10"/>
        <v>1</v>
      </c>
      <c r="K32">
        <f t="shared" si="10"/>
        <v>1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</row>
    <row r="33" spans="1:52" x14ac:dyDescent="0.3">
      <c r="A33" s="4"/>
      <c r="B33">
        <v>5</v>
      </c>
      <c r="C33">
        <f t="shared" si="11"/>
        <v>0</v>
      </c>
      <c r="D33">
        <f t="shared" si="10"/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1</v>
      </c>
      <c r="M33">
        <f t="shared" si="10"/>
        <v>1</v>
      </c>
      <c r="N33">
        <f t="shared" si="10"/>
        <v>1</v>
      </c>
      <c r="O33">
        <f t="shared" si="10"/>
        <v>1</v>
      </c>
      <c r="P33">
        <f t="shared" si="10"/>
        <v>1</v>
      </c>
      <c r="Q33">
        <f t="shared" si="10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1</v>
      </c>
      <c r="V33">
        <f t="shared" si="10"/>
        <v>1</v>
      </c>
      <c r="W33">
        <f t="shared" si="10"/>
        <v>1</v>
      </c>
      <c r="X33">
        <f t="shared" si="10"/>
        <v>1</v>
      </c>
      <c r="Y33">
        <f t="shared" si="10"/>
        <v>1</v>
      </c>
      <c r="Z33">
        <f t="shared" si="10"/>
        <v>1</v>
      </c>
      <c r="AA33">
        <f t="shared" si="10"/>
        <v>1</v>
      </c>
      <c r="AB33">
        <f t="shared" si="10"/>
        <v>1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</row>
    <row r="34" spans="1:52" x14ac:dyDescent="0.3">
      <c r="A34" s="4"/>
      <c r="B34">
        <v>6</v>
      </c>
      <c r="C34">
        <f t="shared" si="11"/>
        <v>1</v>
      </c>
      <c r="D34">
        <f t="shared" si="10"/>
        <v>1</v>
      </c>
      <c r="E34">
        <f t="shared" si="10"/>
        <v>1</v>
      </c>
      <c r="F34">
        <f t="shared" si="10"/>
        <v>1</v>
      </c>
      <c r="G34">
        <f t="shared" si="10"/>
        <v>1</v>
      </c>
      <c r="H34">
        <f t="shared" si="10"/>
        <v>1</v>
      </c>
      <c r="I34">
        <f t="shared" si="10"/>
        <v>1</v>
      </c>
      <c r="J34">
        <f t="shared" si="10"/>
        <v>1</v>
      </c>
      <c r="K34">
        <f t="shared" si="10"/>
        <v>1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ref="D34:AZ35" si="12">IF(AND($F7 &lt;= AC$21 * 60 / 50, $G7 &gt; AC$21 * 60 / 50), 1, 0)</f>
        <v>0</v>
      </c>
      <c r="AD34">
        <f t="shared" si="12"/>
        <v>0</v>
      </c>
      <c r="AE34">
        <f t="shared" si="12"/>
        <v>0</v>
      </c>
      <c r="AF34">
        <f t="shared" si="12"/>
        <v>0</v>
      </c>
      <c r="AG34">
        <f t="shared" si="12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f t="shared" si="12"/>
        <v>0</v>
      </c>
      <c r="AM34">
        <f t="shared" si="12"/>
        <v>0</v>
      </c>
      <c r="AN34">
        <f t="shared" si="12"/>
        <v>0</v>
      </c>
      <c r="AO34">
        <f t="shared" si="12"/>
        <v>0</v>
      </c>
      <c r="AP34">
        <f t="shared" si="12"/>
        <v>0</v>
      </c>
      <c r="AQ34">
        <f t="shared" si="12"/>
        <v>0</v>
      </c>
      <c r="AR34">
        <f t="shared" si="12"/>
        <v>0</v>
      </c>
      <c r="AS34">
        <f t="shared" si="12"/>
        <v>0</v>
      </c>
      <c r="AT34">
        <f t="shared" si="12"/>
        <v>0</v>
      </c>
      <c r="AU34">
        <f t="shared" si="12"/>
        <v>0</v>
      </c>
      <c r="AV34">
        <f t="shared" si="12"/>
        <v>0</v>
      </c>
      <c r="AW34">
        <f t="shared" si="12"/>
        <v>0</v>
      </c>
      <c r="AX34">
        <f t="shared" si="12"/>
        <v>0</v>
      </c>
      <c r="AY34">
        <f t="shared" si="12"/>
        <v>0</v>
      </c>
      <c r="AZ34">
        <f t="shared" si="12"/>
        <v>0</v>
      </c>
    </row>
    <row r="35" spans="1:52" x14ac:dyDescent="0.3">
      <c r="A35" s="4"/>
      <c r="B35">
        <v>7</v>
      </c>
      <c r="C35">
        <f t="shared" si="11"/>
        <v>1</v>
      </c>
      <c r="D35">
        <f t="shared" si="12"/>
        <v>1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1</v>
      </c>
      <c r="I35">
        <f t="shared" si="12"/>
        <v>1</v>
      </c>
      <c r="J35">
        <f t="shared" si="12"/>
        <v>1</v>
      </c>
      <c r="K35">
        <f t="shared" si="12"/>
        <v>1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0</v>
      </c>
      <c r="S35">
        <f t="shared" si="12"/>
        <v>0</v>
      </c>
      <c r="T35">
        <f t="shared" si="12"/>
        <v>0</v>
      </c>
      <c r="U35">
        <f t="shared" si="12"/>
        <v>0</v>
      </c>
      <c r="V35">
        <f t="shared" si="12"/>
        <v>0</v>
      </c>
      <c r="W35">
        <f t="shared" si="12"/>
        <v>0</v>
      </c>
      <c r="X35">
        <f t="shared" si="12"/>
        <v>0</v>
      </c>
      <c r="Y35">
        <f t="shared" si="12"/>
        <v>0</v>
      </c>
      <c r="Z35">
        <f t="shared" si="12"/>
        <v>0</v>
      </c>
      <c r="AA35">
        <f t="shared" si="12"/>
        <v>0</v>
      </c>
      <c r="AB35">
        <f t="shared" si="12"/>
        <v>0</v>
      </c>
      <c r="AC35">
        <f t="shared" si="12"/>
        <v>0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2"/>
        <v>0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2"/>
        <v>0</v>
      </c>
      <c r="AW35">
        <f t="shared" si="12"/>
        <v>0</v>
      </c>
      <c r="AX35">
        <f t="shared" si="12"/>
        <v>0</v>
      </c>
      <c r="AY35">
        <f t="shared" si="12"/>
        <v>0</v>
      </c>
      <c r="AZ35">
        <f t="shared" si="12"/>
        <v>0</v>
      </c>
    </row>
    <row r="36" spans="1:52" x14ac:dyDescent="0.3">
      <c r="A36" s="4" t="s">
        <v>9</v>
      </c>
      <c r="B36">
        <v>1</v>
      </c>
      <c r="C36">
        <f>IF(AND($H2 &lt;= C$21 * 2000000 / 50, $I2 &gt; C$21 * 2000000 / 50), 1, 0)</f>
        <v>1</v>
      </c>
      <c r="D36">
        <f t="shared" ref="D36:AZ41" si="13">IF(AND($H2 &lt;= D$21 * 2000000 / 50, $I2 &gt; D$21 * 2000000 / 50), 1, 0)</f>
        <v>1</v>
      </c>
      <c r="E36">
        <f t="shared" si="13"/>
        <v>1</v>
      </c>
      <c r="F36">
        <f t="shared" si="13"/>
        <v>1</v>
      </c>
      <c r="G36">
        <f t="shared" si="13"/>
        <v>1</v>
      </c>
      <c r="H36">
        <f t="shared" si="13"/>
        <v>1</v>
      </c>
      <c r="I36">
        <f t="shared" si="13"/>
        <v>1</v>
      </c>
      <c r="J36">
        <f t="shared" si="13"/>
        <v>1</v>
      </c>
      <c r="K36">
        <f t="shared" si="13"/>
        <v>1</v>
      </c>
      <c r="L36">
        <f t="shared" si="13"/>
        <v>1</v>
      </c>
      <c r="M36">
        <f t="shared" si="13"/>
        <v>1</v>
      </c>
      <c r="N36">
        <f t="shared" si="13"/>
        <v>1</v>
      </c>
      <c r="O36">
        <f t="shared" si="13"/>
        <v>1</v>
      </c>
      <c r="P36">
        <f t="shared" si="13"/>
        <v>1</v>
      </c>
      <c r="Q36">
        <f t="shared" si="13"/>
        <v>1</v>
      </c>
      <c r="R36">
        <f t="shared" si="13"/>
        <v>1</v>
      </c>
      <c r="S36">
        <f t="shared" si="13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f t="shared" si="13"/>
        <v>1</v>
      </c>
      <c r="AG36">
        <f t="shared" si="13"/>
        <v>1</v>
      </c>
      <c r="AH36">
        <f t="shared" si="13"/>
        <v>1</v>
      </c>
      <c r="AI36">
        <f t="shared" si="13"/>
        <v>1</v>
      </c>
      <c r="AJ36">
        <f t="shared" si="13"/>
        <v>1</v>
      </c>
      <c r="AK36">
        <f t="shared" si="13"/>
        <v>1</v>
      </c>
      <c r="AL36">
        <f t="shared" si="13"/>
        <v>1</v>
      </c>
      <c r="AM36">
        <f t="shared" si="13"/>
        <v>1</v>
      </c>
      <c r="AN36">
        <f t="shared" si="13"/>
        <v>1</v>
      </c>
      <c r="AO36">
        <f t="shared" si="13"/>
        <v>1</v>
      </c>
      <c r="AP36">
        <f t="shared" si="13"/>
        <v>1</v>
      </c>
      <c r="AQ36">
        <f t="shared" si="13"/>
        <v>1</v>
      </c>
      <c r="AR36">
        <f t="shared" si="13"/>
        <v>1</v>
      </c>
      <c r="AS36">
        <f t="shared" si="13"/>
        <v>1</v>
      </c>
      <c r="AT36">
        <f t="shared" si="13"/>
        <v>1</v>
      </c>
      <c r="AU36">
        <f t="shared" si="13"/>
        <v>1</v>
      </c>
      <c r="AV36">
        <f t="shared" si="13"/>
        <v>1</v>
      </c>
      <c r="AW36">
        <f t="shared" si="13"/>
        <v>1</v>
      </c>
      <c r="AX36">
        <f t="shared" si="13"/>
        <v>1</v>
      </c>
      <c r="AY36">
        <f t="shared" si="13"/>
        <v>1</v>
      </c>
      <c r="AZ36">
        <f t="shared" si="13"/>
        <v>0</v>
      </c>
    </row>
    <row r="37" spans="1:52" x14ac:dyDescent="0.3">
      <c r="A37" s="4"/>
      <c r="B37">
        <v>2</v>
      </c>
      <c r="C37">
        <f t="shared" ref="C37:R42" si="14">IF(AND($H3 &lt;= C$21 * 2000000 / 50, $I3 &gt; C$21 * 2000000 / 50), 1, 0)</f>
        <v>1</v>
      </c>
      <c r="D37">
        <f t="shared" si="14"/>
        <v>1</v>
      </c>
      <c r="E37">
        <f t="shared" si="14"/>
        <v>1</v>
      </c>
      <c r="F37">
        <f t="shared" si="14"/>
        <v>1</v>
      </c>
      <c r="G37">
        <f t="shared" si="14"/>
        <v>1</v>
      </c>
      <c r="H37">
        <f t="shared" si="14"/>
        <v>1</v>
      </c>
      <c r="I37">
        <f t="shared" si="14"/>
        <v>1</v>
      </c>
      <c r="J37">
        <f t="shared" si="14"/>
        <v>1</v>
      </c>
      <c r="K37">
        <f t="shared" si="14"/>
        <v>1</v>
      </c>
      <c r="L37">
        <f t="shared" si="14"/>
        <v>1</v>
      </c>
      <c r="M37">
        <f t="shared" si="14"/>
        <v>1</v>
      </c>
      <c r="N37">
        <f t="shared" si="14"/>
        <v>1</v>
      </c>
      <c r="O37">
        <f t="shared" si="14"/>
        <v>1</v>
      </c>
      <c r="P37">
        <f t="shared" si="14"/>
        <v>1</v>
      </c>
      <c r="Q37">
        <f t="shared" si="14"/>
        <v>1</v>
      </c>
      <c r="R37">
        <f t="shared" si="14"/>
        <v>1</v>
      </c>
      <c r="S37">
        <f t="shared" si="13"/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f t="shared" si="13"/>
        <v>1</v>
      </c>
      <c r="AG37">
        <f t="shared" si="13"/>
        <v>1</v>
      </c>
      <c r="AH37">
        <f t="shared" si="13"/>
        <v>1</v>
      </c>
      <c r="AI37">
        <f t="shared" si="13"/>
        <v>1</v>
      </c>
      <c r="AJ37">
        <f t="shared" si="13"/>
        <v>1</v>
      </c>
      <c r="AK37">
        <f t="shared" si="13"/>
        <v>1</v>
      </c>
      <c r="AL37">
        <f t="shared" si="13"/>
        <v>1</v>
      </c>
      <c r="AM37">
        <f t="shared" si="13"/>
        <v>1</v>
      </c>
      <c r="AN37">
        <f t="shared" si="13"/>
        <v>1</v>
      </c>
      <c r="AO37">
        <f t="shared" si="13"/>
        <v>1</v>
      </c>
      <c r="AP37">
        <f t="shared" si="13"/>
        <v>1</v>
      </c>
      <c r="AQ37">
        <f t="shared" si="13"/>
        <v>1</v>
      </c>
      <c r="AR37">
        <f t="shared" si="13"/>
        <v>1</v>
      </c>
      <c r="AS37">
        <f t="shared" si="13"/>
        <v>1</v>
      </c>
      <c r="AT37">
        <f t="shared" si="13"/>
        <v>1</v>
      </c>
      <c r="AU37">
        <f t="shared" si="13"/>
        <v>1</v>
      </c>
      <c r="AV37">
        <f t="shared" si="13"/>
        <v>1</v>
      </c>
      <c r="AW37">
        <f t="shared" si="13"/>
        <v>1</v>
      </c>
      <c r="AX37">
        <f t="shared" si="13"/>
        <v>1</v>
      </c>
      <c r="AY37">
        <f t="shared" si="13"/>
        <v>1</v>
      </c>
      <c r="AZ37">
        <f t="shared" si="13"/>
        <v>0</v>
      </c>
    </row>
    <row r="38" spans="1:52" x14ac:dyDescent="0.3">
      <c r="A38" s="4"/>
      <c r="B38">
        <v>3</v>
      </c>
      <c r="C38">
        <f t="shared" si="14"/>
        <v>1</v>
      </c>
      <c r="D38">
        <f t="shared" si="13"/>
        <v>1</v>
      </c>
      <c r="E38">
        <f t="shared" si="13"/>
        <v>1</v>
      </c>
      <c r="F38">
        <f t="shared" si="13"/>
        <v>1</v>
      </c>
      <c r="G38">
        <f t="shared" si="13"/>
        <v>1</v>
      </c>
      <c r="H38">
        <f t="shared" si="13"/>
        <v>1</v>
      </c>
      <c r="I38">
        <f t="shared" si="13"/>
        <v>1</v>
      </c>
      <c r="J38">
        <f t="shared" si="13"/>
        <v>1</v>
      </c>
      <c r="K38">
        <f t="shared" si="13"/>
        <v>1</v>
      </c>
      <c r="L38">
        <f t="shared" si="13"/>
        <v>1</v>
      </c>
      <c r="M38">
        <f t="shared" si="13"/>
        <v>1</v>
      </c>
      <c r="N38">
        <f t="shared" si="13"/>
        <v>1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  <c r="AK38">
        <f t="shared" si="13"/>
        <v>0</v>
      </c>
      <c r="AL38">
        <f t="shared" si="13"/>
        <v>0</v>
      </c>
      <c r="AM38">
        <f t="shared" si="13"/>
        <v>0</v>
      </c>
      <c r="AN38">
        <f t="shared" si="13"/>
        <v>0</v>
      </c>
      <c r="AO38">
        <f t="shared" si="13"/>
        <v>0</v>
      </c>
      <c r="AP38">
        <f t="shared" si="13"/>
        <v>0</v>
      </c>
      <c r="AQ38">
        <f t="shared" si="13"/>
        <v>0</v>
      </c>
      <c r="AR38">
        <f t="shared" si="13"/>
        <v>0</v>
      </c>
      <c r="AS38">
        <f t="shared" si="13"/>
        <v>0</v>
      </c>
      <c r="AT38">
        <f t="shared" si="13"/>
        <v>0</v>
      </c>
      <c r="AU38">
        <f t="shared" si="13"/>
        <v>0</v>
      </c>
      <c r="AV38">
        <f t="shared" si="13"/>
        <v>0</v>
      </c>
      <c r="AW38">
        <f t="shared" si="13"/>
        <v>0</v>
      </c>
      <c r="AX38">
        <f t="shared" si="13"/>
        <v>0</v>
      </c>
      <c r="AY38">
        <f t="shared" si="13"/>
        <v>0</v>
      </c>
      <c r="AZ38">
        <f t="shared" si="13"/>
        <v>0</v>
      </c>
    </row>
    <row r="39" spans="1:52" x14ac:dyDescent="0.3">
      <c r="A39" s="4"/>
      <c r="B39">
        <v>4</v>
      </c>
      <c r="C39">
        <f t="shared" si="14"/>
        <v>1</v>
      </c>
      <c r="D39">
        <f t="shared" si="13"/>
        <v>1</v>
      </c>
      <c r="E39">
        <f t="shared" si="13"/>
        <v>1</v>
      </c>
      <c r="F39">
        <f t="shared" si="13"/>
        <v>1</v>
      </c>
      <c r="G39">
        <f t="shared" si="13"/>
        <v>1</v>
      </c>
      <c r="H39">
        <f t="shared" si="13"/>
        <v>1</v>
      </c>
      <c r="I39">
        <f t="shared" si="13"/>
        <v>1</v>
      </c>
      <c r="J39">
        <f t="shared" si="13"/>
        <v>1</v>
      </c>
      <c r="K39">
        <f t="shared" si="13"/>
        <v>1</v>
      </c>
      <c r="L39">
        <f t="shared" si="13"/>
        <v>1</v>
      </c>
      <c r="M39">
        <f t="shared" si="13"/>
        <v>1</v>
      </c>
      <c r="N39">
        <f t="shared" si="13"/>
        <v>1</v>
      </c>
      <c r="O39">
        <f t="shared" si="13"/>
        <v>1</v>
      </c>
      <c r="P39">
        <f t="shared" si="13"/>
        <v>1</v>
      </c>
      <c r="Q39">
        <f t="shared" si="13"/>
        <v>1</v>
      </c>
      <c r="R39">
        <f t="shared" si="13"/>
        <v>1</v>
      </c>
      <c r="S39">
        <f t="shared" si="13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f t="shared" si="13"/>
        <v>1</v>
      </c>
      <c r="AG39">
        <f t="shared" si="13"/>
        <v>1</v>
      </c>
      <c r="AH39">
        <f t="shared" si="13"/>
        <v>1</v>
      </c>
      <c r="AI39">
        <f t="shared" si="13"/>
        <v>1</v>
      </c>
      <c r="AJ39">
        <f t="shared" si="13"/>
        <v>1</v>
      </c>
      <c r="AK39">
        <f t="shared" si="13"/>
        <v>1</v>
      </c>
      <c r="AL39">
        <f t="shared" si="13"/>
        <v>1</v>
      </c>
      <c r="AM39">
        <f t="shared" si="13"/>
        <v>1</v>
      </c>
      <c r="AN39">
        <f t="shared" si="13"/>
        <v>1</v>
      </c>
      <c r="AO39">
        <f t="shared" si="13"/>
        <v>1</v>
      </c>
      <c r="AP39">
        <f t="shared" si="13"/>
        <v>1</v>
      </c>
      <c r="AQ39">
        <f t="shared" si="13"/>
        <v>1</v>
      </c>
      <c r="AR39">
        <f t="shared" si="13"/>
        <v>1</v>
      </c>
      <c r="AS39">
        <f t="shared" si="13"/>
        <v>1</v>
      </c>
      <c r="AT39">
        <f t="shared" si="13"/>
        <v>1</v>
      </c>
      <c r="AU39">
        <f t="shared" si="13"/>
        <v>1</v>
      </c>
      <c r="AV39">
        <f t="shared" si="13"/>
        <v>1</v>
      </c>
      <c r="AW39">
        <f t="shared" si="13"/>
        <v>1</v>
      </c>
      <c r="AX39">
        <f t="shared" si="13"/>
        <v>1</v>
      </c>
      <c r="AY39">
        <f t="shared" si="13"/>
        <v>1</v>
      </c>
      <c r="AZ39">
        <f t="shared" si="13"/>
        <v>0</v>
      </c>
    </row>
    <row r="40" spans="1:52" x14ac:dyDescent="0.3">
      <c r="A40" s="4"/>
      <c r="B40">
        <v>5</v>
      </c>
      <c r="C40">
        <f t="shared" si="14"/>
        <v>1</v>
      </c>
      <c r="D40">
        <f t="shared" si="13"/>
        <v>1</v>
      </c>
      <c r="E40">
        <f t="shared" si="13"/>
        <v>1</v>
      </c>
      <c r="F40">
        <f t="shared" si="13"/>
        <v>1</v>
      </c>
      <c r="G40">
        <f t="shared" si="13"/>
        <v>1</v>
      </c>
      <c r="H40">
        <f t="shared" si="13"/>
        <v>1</v>
      </c>
      <c r="I40">
        <f t="shared" si="13"/>
        <v>1</v>
      </c>
      <c r="J40">
        <f t="shared" si="13"/>
        <v>1</v>
      </c>
      <c r="K40">
        <f t="shared" si="13"/>
        <v>1</v>
      </c>
      <c r="L40">
        <f t="shared" si="13"/>
        <v>1</v>
      </c>
      <c r="M40">
        <f t="shared" si="13"/>
        <v>1</v>
      </c>
      <c r="N40">
        <f t="shared" si="13"/>
        <v>1</v>
      </c>
      <c r="O40">
        <f t="shared" si="13"/>
        <v>1</v>
      </c>
      <c r="P40">
        <f t="shared" si="13"/>
        <v>1</v>
      </c>
      <c r="Q40">
        <f t="shared" si="13"/>
        <v>1</v>
      </c>
      <c r="R40">
        <f t="shared" si="13"/>
        <v>1</v>
      </c>
      <c r="S40">
        <f t="shared" si="13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f t="shared" si="13"/>
        <v>1</v>
      </c>
      <c r="AG40">
        <f t="shared" si="13"/>
        <v>1</v>
      </c>
      <c r="AH40">
        <f t="shared" si="13"/>
        <v>1</v>
      </c>
      <c r="AI40">
        <f t="shared" si="13"/>
        <v>1</v>
      </c>
      <c r="AJ40">
        <f t="shared" si="13"/>
        <v>1</v>
      </c>
      <c r="AK40">
        <f t="shared" si="13"/>
        <v>1</v>
      </c>
      <c r="AL40">
        <f t="shared" si="13"/>
        <v>1</v>
      </c>
      <c r="AM40">
        <f t="shared" si="13"/>
        <v>1</v>
      </c>
      <c r="AN40">
        <f t="shared" si="13"/>
        <v>1</v>
      </c>
      <c r="AO40">
        <f t="shared" si="13"/>
        <v>1</v>
      </c>
      <c r="AP40">
        <f t="shared" si="13"/>
        <v>1</v>
      </c>
      <c r="AQ40">
        <f t="shared" si="13"/>
        <v>1</v>
      </c>
      <c r="AR40">
        <f t="shared" si="13"/>
        <v>1</v>
      </c>
      <c r="AS40">
        <f t="shared" si="13"/>
        <v>1</v>
      </c>
      <c r="AT40">
        <f t="shared" si="13"/>
        <v>1</v>
      </c>
      <c r="AU40">
        <f t="shared" si="13"/>
        <v>1</v>
      </c>
      <c r="AV40">
        <f t="shared" si="13"/>
        <v>1</v>
      </c>
      <c r="AW40">
        <f t="shared" si="13"/>
        <v>1</v>
      </c>
      <c r="AX40">
        <f t="shared" si="13"/>
        <v>1</v>
      </c>
      <c r="AY40">
        <f t="shared" si="13"/>
        <v>1</v>
      </c>
      <c r="AZ40">
        <f t="shared" si="13"/>
        <v>0</v>
      </c>
    </row>
    <row r="41" spans="1:52" x14ac:dyDescent="0.3">
      <c r="A41" s="4"/>
      <c r="B41">
        <v>6</v>
      </c>
      <c r="C41">
        <f t="shared" si="14"/>
        <v>1</v>
      </c>
      <c r="D41">
        <f t="shared" si="13"/>
        <v>1</v>
      </c>
      <c r="E41">
        <f t="shared" si="13"/>
        <v>1</v>
      </c>
      <c r="F41">
        <f t="shared" si="13"/>
        <v>1</v>
      </c>
      <c r="G41">
        <f t="shared" si="13"/>
        <v>1</v>
      </c>
      <c r="H41">
        <f t="shared" si="13"/>
        <v>1</v>
      </c>
      <c r="I41">
        <f t="shared" si="13"/>
        <v>1</v>
      </c>
      <c r="J41">
        <f t="shared" si="13"/>
        <v>1</v>
      </c>
      <c r="K41">
        <f t="shared" si="13"/>
        <v>1</v>
      </c>
      <c r="L41">
        <f t="shared" si="13"/>
        <v>1</v>
      </c>
      <c r="M41">
        <f t="shared" si="13"/>
        <v>1</v>
      </c>
      <c r="N41">
        <f t="shared" si="13"/>
        <v>1</v>
      </c>
      <c r="O41">
        <f t="shared" si="13"/>
        <v>1</v>
      </c>
      <c r="P41">
        <f t="shared" si="13"/>
        <v>1</v>
      </c>
      <c r="Q41">
        <f t="shared" si="13"/>
        <v>1</v>
      </c>
      <c r="R41">
        <f t="shared" si="13"/>
        <v>1</v>
      </c>
      <c r="S41">
        <f t="shared" si="13"/>
        <v>1</v>
      </c>
      <c r="T41">
        <f t="shared" si="13"/>
        <v>1</v>
      </c>
      <c r="U41">
        <f t="shared" si="13"/>
        <v>1</v>
      </c>
      <c r="V41">
        <f t="shared" si="13"/>
        <v>1</v>
      </c>
      <c r="W41">
        <f t="shared" si="13"/>
        <v>1</v>
      </c>
      <c r="X41">
        <f t="shared" si="13"/>
        <v>1</v>
      </c>
      <c r="Y41">
        <f t="shared" si="13"/>
        <v>1</v>
      </c>
      <c r="Z41">
        <f t="shared" si="13"/>
        <v>1</v>
      </c>
      <c r="AA41">
        <f t="shared" si="13"/>
        <v>1</v>
      </c>
      <c r="AB41">
        <f t="shared" si="13"/>
        <v>1</v>
      </c>
      <c r="AC41">
        <f t="shared" ref="D41:AZ42" si="15">IF(AND($H7 &lt;= AC$21 * 2000000 / 50, $I7 &gt; AC$21 * 2000000 / 50), 1, 0)</f>
        <v>1</v>
      </c>
      <c r="AD41">
        <f t="shared" si="15"/>
        <v>1</v>
      </c>
      <c r="AE41">
        <f t="shared" si="15"/>
        <v>1</v>
      </c>
      <c r="AF41">
        <f t="shared" si="15"/>
        <v>1</v>
      </c>
      <c r="AG41">
        <f t="shared" si="15"/>
        <v>1</v>
      </c>
      <c r="AH41">
        <f t="shared" si="15"/>
        <v>1</v>
      </c>
      <c r="AI41">
        <f t="shared" si="15"/>
        <v>1</v>
      </c>
      <c r="AJ41">
        <f t="shared" si="15"/>
        <v>1</v>
      </c>
      <c r="AK41">
        <f t="shared" si="15"/>
        <v>1</v>
      </c>
      <c r="AL41">
        <f t="shared" si="15"/>
        <v>1</v>
      </c>
      <c r="AM41">
        <f t="shared" si="15"/>
        <v>1</v>
      </c>
      <c r="AN41">
        <f t="shared" si="15"/>
        <v>1</v>
      </c>
      <c r="AO41">
        <f t="shared" si="15"/>
        <v>1</v>
      </c>
      <c r="AP41">
        <f t="shared" si="15"/>
        <v>1</v>
      </c>
      <c r="AQ41">
        <f t="shared" si="15"/>
        <v>1</v>
      </c>
      <c r="AR41">
        <f t="shared" si="15"/>
        <v>1</v>
      </c>
      <c r="AS41">
        <f t="shared" si="15"/>
        <v>1</v>
      </c>
      <c r="AT41">
        <f t="shared" si="15"/>
        <v>1</v>
      </c>
      <c r="AU41">
        <f t="shared" si="15"/>
        <v>1</v>
      </c>
      <c r="AV41">
        <f t="shared" si="15"/>
        <v>1</v>
      </c>
      <c r="AW41">
        <f t="shared" si="15"/>
        <v>1</v>
      </c>
      <c r="AX41">
        <f t="shared" si="15"/>
        <v>1</v>
      </c>
      <c r="AY41">
        <f t="shared" si="15"/>
        <v>1</v>
      </c>
      <c r="AZ41">
        <f t="shared" si="15"/>
        <v>0</v>
      </c>
    </row>
    <row r="42" spans="1:52" x14ac:dyDescent="0.3">
      <c r="A42" s="4"/>
      <c r="B42">
        <v>7</v>
      </c>
      <c r="C42">
        <f t="shared" si="14"/>
        <v>0</v>
      </c>
      <c r="D42">
        <f t="shared" si="15"/>
        <v>0</v>
      </c>
      <c r="E42">
        <f t="shared" si="15"/>
        <v>0</v>
      </c>
      <c r="F42">
        <f t="shared" si="15"/>
        <v>0</v>
      </c>
      <c r="G42">
        <f t="shared" si="15"/>
        <v>0</v>
      </c>
      <c r="H42">
        <f t="shared" si="15"/>
        <v>0</v>
      </c>
      <c r="I42">
        <f t="shared" si="15"/>
        <v>0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5"/>
        <v>1</v>
      </c>
      <c r="P42">
        <f t="shared" si="15"/>
        <v>1</v>
      </c>
      <c r="Q42">
        <f t="shared" si="15"/>
        <v>1</v>
      </c>
      <c r="R42">
        <f t="shared" si="15"/>
        <v>1</v>
      </c>
      <c r="S42">
        <f t="shared" si="15"/>
        <v>1</v>
      </c>
      <c r="T42">
        <f t="shared" si="15"/>
        <v>1</v>
      </c>
      <c r="U42">
        <f t="shared" si="15"/>
        <v>1</v>
      </c>
      <c r="V42">
        <f t="shared" si="15"/>
        <v>1</v>
      </c>
      <c r="W42">
        <f t="shared" si="15"/>
        <v>1</v>
      </c>
      <c r="X42">
        <f t="shared" si="15"/>
        <v>1</v>
      </c>
      <c r="Y42">
        <f t="shared" si="15"/>
        <v>1</v>
      </c>
      <c r="Z42">
        <f t="shared" si="15"/>
        <v>1</v>
      </c>
      <c r="AA42">
        <f t="shared" si="15"/>
        <v>1</v>
      </c>
      <c r="AB42">
        <f t="shared" si="15"/>
        <v>1</v>
      </c>
      <c r="AC42">
        <f t="shared" si="15"/>
        <v>1</v>
      </c>
      <c r="AD42">
        <f t="shared" si="15"/>
        <v>1</v>
      </c>
      <c r="AE42">
        <f t="shared" si="15"/>
        <v>1</v>
      </c>
      <c r="AF42">
        <f t="shared" si="15"/>
        <v>1</v>
      </c>
      <c r="AG42">
        <f t="shared" si="15"/>
        <v>1</v>
      </c>
      <c r="AH42">
        <f t="shared" si="15"/>
        <v>1</v>
      </c>
      <c r="AI42">
        <f t="shared" si="15"/>
        <v>1</v>
      </c>
      <c r="AJ42">
        <f t="shared" si="15"/>
        <v>1</v>
      </c>
      <c r="AK42">
        <f t="shared" si="15"/>
        <v>1</v>
      </c>
      <c r="AL42">
        <f t="shared" si="15"/>
        <v>1</v>
      </c>
      <c r="AM42">
        <f t="shared" si="15"/>
        <v>1</v>
      </c>
      <c r="AN42">
        <f t="shared" si="15"/>
        <v>1</v>
      </c>
      <c r="AO42">
        <f t="shared" si="15"/>
        <v>1</v>
      </c>
      <c r="AP42">
        <f t="shared" si="15"/>
        <v>1</v>
      </c>
      <c r="AQ42">
        <f t="shared" si="15"/>
        <v>1</v>
      </c>
      <c r="AR42">
        <f t="shared" si="15"/>
        <v>1</v>
      </c>
      <c r="AS42">
        <f t="shared" si="15"/>
        <v>1</v>
      </c>
      <c r="AT42">
        <f t="shared" si="15"/>
        <v>1</v>
      </c>
      <c r="AU42">
        <f t="shared" si="15"/>
        <v>1</v>
      </c>
      <c r="AV42">
        <f t="shared" si="15"/>
        <v>1</v>
      </c>
      <c r="AW42">
        <f t="shared" si="15"/>
        <v>1</v>
      </c>
      <c r="AX42">
        <f t="shared" si="15"/>
        <v>1</v>
      </c>
      <c r="AY42">
        <f t="shared" si="15"/>
        <v>1</v>
      </c>
      <c r="AZ42">
        <f t="shared" si="15"/>
        <v>0</v>
      </c>
    </row>
  </sheetData>
  <mergeCells count="3">
    <mergeCell ref="A22:A28"/>
    <mergeCell ref="A29:A35"/>
    <mergeCell ref="A36:A42"/>
  </mergeCells>
  <conditionalFormatting sqref="N13:N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{A5E45561-31BB-4DCB-A733-2BD42FC61581}</x14:id>
        </ext>
      </extLst>
    </cfRule>
  </conditionalFormatting>
  <conditionalFormatting sqref="O13:O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{4EFDC781-6801-49BE-B912-DF92CB67566F}</x14:id>
        </ext>
      </extLst>
    </cfRule>
  </conditionalFormatting>
  <conditionalFormatting sqref="P13:P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{0E9D4A54-2889-4F04-A54F-ACB77642857F}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O16:O19 O13:O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E45561-31BB-4DCB-A733-2BD42FC61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N13:N19</xm:sqref>
        </x14:conditionalFormatting>
        <x14:conditionalFormatting xmlns:xm="http://schemas.microsoft.com/office/excel/2006/main">
          <x14:cfRule type="dataBar" id="{4EFDC781-6801-49BE-B912-DF92CB675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O13:O19</xm:sqref>
        </x14:conditionalFormatting>
        <x14:conditionalFormatting xmlns:xm="http://schemas.microsoft.com/office/excel/2006/main">
          <x14:cfRule type="dataBar" id="{0E9D4A54-2889-4F04-A54F-ACB776428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P13:P19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Лист1!C36:AZ36</xm:f>
              <xm:sqref>M13</xm:sqref>
            </x14:sparkline>
            <x14:sparkline>
              <xm:f>Лист1!C37:AZ37</xm:f>
              <xm:sqref>M14</xm:sqref>
            </x14:sparkline>
            <x14:sparkline>
              <xm:f>Лист1!C38:AZ38</xm:f>
              <xm:sqref>M15</xm:sqref>
            </x14:sparkline>
            <x14:sparkline>
              <xm:f>Лист1!C39:AZ39</xm:f>
              <xm:sqref>M16</xm:sqref>
            </x14:sparkline>
            <x14:sparkline>
              <xm:f>Лист1!C40:AZ40</xm:f>
              <xm:sqref>M17</xm:sqref>
            </x14:sparkline>
            <x14:sparkline>
              <xm:f>Лист1!C41:AZ41</xm:f>
              <xm:sqref>M18</xm:sqref>
            </x14:sparkline>
            <x14:sparkline>
              <xm:f>Лист1!C42:AZ42</xm:f>
              <xm:sqref>M19</xm:sqref>
            </x14:sparkline>
          </x14:sparklines>
        </x14:sparklineGroup>
        <x14:sparklineGroup type="column"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Лист1!C29:AZ29</xm:f>
              <xm:sqref>L13</xm:sqref>
            </x14:sparkline>
            <x14:sparkline>
              <xm:f>Лист1!C30:AZ30</xm:f>
              <xm:sqref>L14</xm:sqref>
            </x14:sparkline>
            <x14:sparkline>
              <xm:f>Лист1!C31:AZ31</xm:f>
              <xm:sqref>L15</xm:sqref>
            </x14:sparkline>
            <x14:sparkline>
              <xm:f>Лист1!C32:AZ32</xm:f>
              <xm:sqref>L16</xm:sqref>
            </x14:sparkline>
            <x14:sparkline>
              <xm:f>Лист1!C33:AZ33</xm:f>
              <xm:sqref>L17</xm:sqref>
            </x14:sparkline>
            <x14:sparkline>
              <xm:f>Лист1!C34:AZ34</xm:f>
              <xm:sqref>L18</xm:sqref>
            </x14:sparkline>
            <x14:sparkline>
              <xm:f>Лист1!C35:AZ35</xm:f>
              <xm:sqref>L19</xm:sqref>
            </x14:sparkline>
          </x14:sparklines>
        </x14:sparklineGroup>
        <x14:sparklineGroup type="column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Лист1!C22:AZ22</xm:f>
              <xm:sqref>K13</xm:sqref>
            </x14:sparkline>
            <x14:sparkline>
              <xm:f>Лист1!C23:AZ23</xm:f>
              <xm:sqref>K14</xm:sqref>
            </x14:sparkline>
            <x14:sparkline>
              <xm:f>Лист1!C24:AZ24</xm:f>
              <xm:sqref>K15</xm:sqref>
            </x14:sparkline>
            <x14:sparkline>
              <xm:f>Лист1!C25:AZ25</xm:f>
              <xm:sqref>K16</xm:sqref>
            </x14:sparkline>
            <x14:sparkline>
              <xm:f>Лист1!C26:AZ26</xm:f>
              <xm:sqref>K17</xm:sqref>
            </x14:sparkline>
            <x14:sparkline>
              <xm:f>Лист1!C27:AZ27</xm:f>
              <xm:sqref>K18</xm:sqref>
            </x14:sparkline>
            <x14:sparkline>
              <xm:f>Лист1!C28:AZ28</xm:f>
              <xm:sqref>K19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2018-09-18T13:09:15Z</dcterms:modified>
</cp:coreProperties>
</file>