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3-2016 Version" sheetId="1" state="visible" r:id="rId2"/>
    <sheet name="2017 Vers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<sst xmlns="http://schemas.openxmlformats.org/spreadsheetml/2006/main" count="1293" uniqueCount="60">
  <si>
    <t xml:space="preserve">Psychology GRE Answer Key (circa 2013-2016) edition</t>
  </si>
  <si>
    <t xml:space="preserve">Version: January 30, 2019</t>
  </si>
  <si>
    <t xml:space="preserve">Contact: johnd94@my.yorku.ca</t>
  </si>
  <si>
    <t xml:space="preserve">Website: bronzestudent.wordpress.com</t>
  </si>
  <si>
    <t xml:space="preserve">Instructions</t>
  </si>
  <si>
    <t xml:space="preserve">1. When responding, do not mistake question # for row #</t>
  </si>
  <si>
    <t xml:space="preserve">2. I recommend you hide answer key rows and sub score (first 3 columns)</t>
  </si>
  <si>
    <t xml:space="preserve">3. Feel free to write notes after each question for future Review</t>
  </si>
  <si>
    <r>
      <rPr>
        <b val="true"/>
        <sz val="10"/>
        <rFont val="Arial"/>
        <family val="2"/>
      </rPr>
      <t xml:space="preserve">4. If a column is </t>
    </r>
    <r>
      <rPr>
        <b val="true"/>
        <u val="single"/>
        <sz val="10"/>
        <rFont val="Arial"/>
        <family val="2"/>
      </rPr>
      <t xml:space="preserve">grey</t>
    </r>
    <r>
      <rPr>
        <b val="true"/>
        <sz val="10"/>
        <rFont val="Arial"/>
        <family val="2"/>
      </rPr>
      <t xml:space="preserve">, do </t>
    </r>
    <r>
      <rPr>
        <b val="true"/>
        <sz val="10"/>
        <color rgb="FFFF0000"/>
        <rFont val="Arial"/>
        <family val="2"/>
      </rPr>
      <t xml:space="preserve">not</t>
    </r>
    <r>
      <rPr>
        <b val="true"/>
        <sz val="10"/>
        <rFont val="Arial"/>
        <family val="2"/>
      </rPr>
      <t xml:space="preserve"> write in it</t>
    </r>
  </si>
  <si>
    <t xml:space="preserve">Score Calculation</t>
  </si>
  <si>
    <t xml:space="preserve">Correct</t>
  </si>
  <si>
    <t xml:space="preserve">Incorrect</t>
  </si>
  <si>
    <t xml:space="preserve">Total Questions</t>
  </si>
  <si>
    <t xml:space="preserve">Score</t>
  </si>
  <si>
    <t xml:space="preserve">Subscore 1 (Experimental)</t>
  </si>
  <si>
    <t xml:space="preserve">Subscore 2 (Social)</t>
  </si>
  <si>
    <t xml:space="preserve">Raw Score</t>
  </si>
  <si>
    <t xml:space="preserve">Notes:</t>
  </si>
  <si>
    <t xml:space="preserve">1. These calculations were converted from the instructions on pg. 53 to 54</t>
  </si>
  <si>
    <t xml:space="preserve">2. Subscores not adding up to 205 is not a mistake</t>
  </si>
  <si>
    <t xml:space="preserve">3. To view the percentile and scaled score conversion from raw score, view pg. 55</t>
  </si>
  <si>
    <t xml:space="preserve">4. View the test book for more information on subscores</t>
  </si>
  <si>
    <t xml:space="preserve">Subscore Calculations</t>
  </si>
  <si>
    <t xml:space="preserve">Answer Key</t>
  </si>
  <si>
    <t xml:space="preserve">Key Check</t>
  </si>
  <si>
    <t xml:space="preserve">Subscore category</t>
  </si>
  <si>
    <t xml:space="preserve">Question</t>
  </si>
  <si>
    <t xml:space="preserve">Response</t>
  </si>
  <si>
    <t xml:space="preserve">Notes</t>
  </si>
  <si>
    <t xml:space="preserve">Subscore 1</t>
  </si>
  <si>
    <t xml:space="preserve">Subscore 1 Incorrect</t>
  </si>
  <si>
    <t xml:space="preserve">Subscore 2</t>
  </si>
  <si>
    <t xml:space="preserve">Subscore 2 Incorrect</t>
  </si>
  <si>
    <t xml:space="preserve">A</t>
  </si>
  <si>
    <t xml:space="preserve">B</t>
  </si>
  <si>
    <t xml:space="preserve">D</t>
  </si>
  <si>
    <t xml:space="preserve">E</t>
  </si>
  <si>
    <t xml:space="preserve">C</t>
  </si>
  <si>
    <t xml:space="preserve">Psychology GRE Answer Key (2017) edition</t>
  </si>
  <si>
    <t xml:space="preserve">Biology</t>
  </si>
  <si>
    <t xml:space="preserve">Social</t>
  </si>
  <si>
    <t xml:space="preserve">Cognitive</t>
  </si>
  <si>
    <t xml:space="preserve">Development</t>
  </si>
  <si>
    <t xml:space="preserve">Clinical</t>
  </si>
  <si>
    <t xml:space="preserve">Methods</t>
  </si>
  <si>
    <t xml:space="preserve">1. These calculations were converted from the instructions on pg. 44</t>
  </si>
  <si>
    <t xml:space="preserve">2. To view the percentile and scaled score conversion from raw score, view pg. 45</t>
  </si>
  <si>
    <t xml:space="preserve">3. View the test book for more information on subscales</t>
  </si>
  <si>
    <t xml:space="preserve">Biology (C)</t>
  </si>
  <si>
    <t xml:space="preserve">Biology (IC)</t>
  </si>
  <si>
    <t xml:space="preserve">Cognitive (C)</t>
  </si>
  <si>
    <t xml:space="preserve">Cognitive (IC)</t>
  </si>
  <si>
    <t xml:space="preserve">Social (C)</t>
  </si>
  <si>
    <t xml:space="preserve">Social (IC)</t>
  </si>
  <si>
    <t xml:space="preserve">Developmental (C)</t>
  </si>
  <si>
    <t xml:space="preserve">Developmental (IC)</t>
  </si>
  <si>
    <t xml:space="preserve">Clinical (C)</t>
  </si>
  <si>
    <t xml:space="preserve">Clinical (IC)</t>
  </si>
  <si>
    <t xml:space="preserve">Methodology (C)</t>
  </si>
  <si>
    <t xml:space="preserve">Methodology (IC)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</si>
</sst>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&quot;TRUE&quot;;&quot;TRUE&quot;;&quot;FALSE&quot;"/>
    <numFmt numFmtId="167" formatCode="YYYY/MM/DD"/>
    <numFmt numFmtId="168" formatCode="General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b val="true"/>
      <u val="single"/>
      <sz val="10"/>
      <name val="Arial"/>
      <family val="2"/>
    </font>
    <font>
      <b val="true"/>
      <sz val="10"/>
      <color rgb="FFFF0000"/>
      <name val="Arial"/>
      <family val="2"/>
    </font>
    <font>
      <sz val="11"/>
      <name val="Arial"/>
      <family val="2"/>
    </font>
    <font>
      <sz val="11"/>
      <name val=".SF NS Text"/>
      <family val="2"/>
    </font>
    <font>
      <b val="true"/>
      <sz val="10"/>
      <color rgb="FFFF007F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2BD0D2"/>
        <bgColor rgb="FF00CCFF"/>
      </patternFill>
    </fill>
    <fill>
      <patternFill patternType="solid">
        <fgColor rgb="FFD22B2B"/>
        <bgColor rgb="FFCC0000"/>
      </patternFill>
    </fill>
    <fill>
      <patternFill patternType="solid">
        <fgColor rgb="FF405E00"/>
        <bgColor rgb="FF006600"/>
      </patternFill>
    </fill>
    <fill>
      <patternFill patternType="solid">
        <fgColor rgb="FFEAFF00"/>
        <bgColor rgb="FFFFFF00"/>
      </patternFill>
    </fill>
    <fill>
      <patternFill patternType="solid">
        <fgColor rgb="FFB2B2B2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EAFF00"/>
      <rgbColor rgb="FFFF007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2BD0D2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05E00"/>
      <rgbColor rgb="FFD22B2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8"/>
  <sheetViews>
    <sheetView showFormulas="false" showGridLines="true" showRowColHeaders="true" showZeros="true" rightToLeft="false" tabSelected="false" showOutlineSymbols="true" defaultGridColor="true" view="normal" topLeftCell="K205" colorId="64" zoomScale="100" zoomScaleNormal="100" zoomScalePageLayoutView="100" workbookViewId="0">
      <selection pane="topLeft" activeCell="N18" activeCellId="0" sqref="N1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0.9"/>
    <col collapsed="false" customWidth="false" hidden="false" outlineLevel="0" max="18" min="6" style="0" width="11.52"/>
    <col collapsed="false" customWidth="true" hidden="false" outlineLevel="0" max="19" min="19" style="0" width="11.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D2" s="3" t="s">
        <v>1</v>
      </c>
      <c r="E2" s="4"/>
      <c r="F2" s="4"/>
      <c r="G2" s="4"/>
      <c r="H2" s="5"/>
      <c r="I2" s="2"/>
      <c r="J2" s="2"/>
      <c r="K2" s="2"/>
      <c r="L2" s="2"/>
      <c r="M2" s="2"/>
      <c r="N2" s="2"/>
    </row>
    <row r="3" customFormat="false" ht="12.8" hidden="false" customHeight="false" outlineLevel="0" collapsed="false">
      <c r="D3" s="6" t="s">
        <v>2</v>
      </c>
      <c r="E3" s="7"/>
      <c r="F3" s="7"/>
      <c r="G3" s="7"/>
      <c r="H3" s="8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D4" s="9" t="s">
        <v>3</v>
      </c>
      <c r="E4" s="10"/>
      <c r="F4" s="10"/>
      <c r="G4" s="10"/>
      <c r="H4" s="11"/>
      <c r="I4" s="2"/>
      <c r="J4" s="2"/>
      <c r="K4" s="2"/>
      <c r="L4" s="2"/>
      <c r="M4" s="2"/>
      <c r="N4" s="2"/>
    </row>
    <row r="5" customFormat="false" ht="12.8" hidden="false" customHeight="false" outlineLevel="0" collapsed="false">
      <c r="A5" s="2"/>
      <c r="B5" s="2"/>
      <c r="C5" s="2"/>
      <c r="K5" s="2"/>
      <c r="L5" s="2"/>
      <c r="M5" s="2"/>
      <c r="N5" s="2"/>
    </row>
    <row r="6" customFormat="false" ht="12.8" hidden="false" customHeight="false" outlineLevel="0" collapsed="false">
      <c r="A6" s="2"/>
      <c r="D6" s="12" t="s">
        <v>4</v>
      </c>
      <c r="E6" s="12"/>
      <c r="F6" s="12"/>
      <c r="G6" s="12"/>
      <c r="H6" s="12"/>
      <c r="K6" s="2"/>
      <c r="L6" s="2"/>
      <c r="M6" s="2"/>
      <c r="N6" s="2"/>
    </row>
    <row r="7" customFormat="false" ht="12.8" hidden="false" customHeight="false" outlineLevel="0" collapsed="false">
      <c r="A7" s="2"/>
      <c r="D7" s="3" t="s">
        <v>5</v>
      </c>
      <c r="E7" s="13"/>
      <c r="F7" s="13"/>
      <c r="G7" s="13"/>
      <c r="H7" s="14"/>
      <c r="K7" s="2"/>
      <c r="L7" s="2"/>
      <c r="M7" s="2"/>
      <c r="N7" s="2"/>
    </row>
    <row r="8" customFormat="false" ht="12.8" hidden="false" customHeight="false" outlineLevel="0" collapsed="false">
      <c r="A8" s="2"/>
      <c r="D8" s="6" t="s">
        <v>6</v>
      </c>
      <c r="H8" s="15"/>
      <c r="K8" s="2"/>
      <c r="L8" s="2"/>
      <c r="M8" s="2"/>
      <c r="N8" s="2"/>
    </row>
    <row r="9" customFormat="false" ht="12.8" hidden="false" customHeight="false" outlineLevel="0" collapsed="false">
      <c r="A9" s="2"/>
      <c r="B9" s="2"/>
      <c r="C9" s="2"/>
      <c r="D9" s="6" t="s">
        <v>7</v>
      </c>
      <c r="E9" s="16"/>
      <c r="F9" s="16"/>
      <c r="G9" s="16"/>
      <c r="H9" s="15"/>
      <c r="K9" s="2"/>
      <c r="L9" s="2"/>
      <c r="M9" s="2"/>
      <c r="N9" s="2"/>
    </row>
    <row r="10" customFormat="false" ht="12.8" hidden="false" customHeight="false" outlineLevel="0" collapsed="false">
      <c r="A10" s="2"/>
      <c r="B10" s="2"/>
      <c r="C10" s="2"/>
      <c r="D10" s="17" t="s">
        <v>8</v>
      </c>
      <c r="E10" s="18"/>
      <c r="F10" s="18"/>
      <c r="G10" s="18"/>
      <c r="H10" s="19"/>
      <c r="K10" s="2"/>
      <c r="L10" s="2"/>
      <c r="M10" s="2"/>
      <c r="N10" s="2"/>
    </row>
    <row r="11" customFormat="false" ht="12.8" hidden="false" customHeight="false" outlineLevel="0" collapsed="false">
      <c r="A11" s="2"/>
      <c r="B11" s="2"/>
      <c r="C11" s="2"/>
      <c r="K11" s="2"/>
      <c r="L11" s="2"/>
      <c r="M11" s="2"/>
      <c r="N11" s="2"/>
    </row>
    <row r="12" customFormat="false" ht="12.8" hidden="false" customHeight="false" outlineLevel="0" collapsed="false">
      <c r="D12" s="20" t="s">
        <v>9</v>
      </c>
      <c r="E12" s="20"/>
      <c r="F12" s="20"/>
      <c r="G12" s="20"/>
      <c r="H12" s="20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D13" s="21"/>
      <c r="E13" s="22" t="s">
        <v>10</v>
      </c>
      <c r="F13" s="22" t="s">
        <v>11</v>
      </c>
      <c r="G13" s="22" t="s">
        <v>12</v>
      </c>
      <c r="H13" s="23" t="s">
        <v>13</v>
      </c>
      <c r="I13" s="2"/>
      <c r="K13" s="2"/>
      <c r="L13" s="2"/>
      <c r="M13" s="2"/>
      <c r="N13" s="2"/>
    </row>
    <row r="14" customFormat="false" ht="12.8" hidden="false" customHeight="false" outlineLevel="0" collapsed="false">
      <c r="D14" s="21" t="s">
        <v>14</v>
      </c>
      <c r="E14" s="24" t="n">
        <f aca="false">COUNTIF(J24:J228,"1")</f>
        <v>56</v>
      </c>
      <c r="F14" s="24" t="n">
        <f aca="false">COUNTIF(K24:K228,"1")</f>
        <v>21</v>
      </c>
      <c r="G14" s="24" t="n">
        <f aca="false">COUNTIF(C24:C228,"1")</f>
        <v>82</v>
      </c>
      <c r="H14" s="25" t="n">
        <f aca="false">E14-(F14*0.25)</f>
        <v>50.75</v>
      </c>
      <c r="I14" s="26"/>
      <c r="K14" s="2"/>
      <c r="L14" s="2"/>
      <c r="M14" s="2"/>
      <c r="N14" s="2"/>
    </row>
    <row r="15" customFormat="false" ht="12.8" hidden="false" customHeight="false" outlineLevel="0" collapsed="false">
      <c r="D15" s="21" t="s">
        <v>15</v>
      </c>
      <c r="E15" s="24" t="n">
        <f aca="false">COUNTIF(L24:L228,"1")</f>
        <v>65</v>
      </c>
      <c r="F15" s="24" t="n">
        <f aca="false">COUNTIF(M24:M228,"1")</f>
        <v>21</v>
      </c>
      <c r="G15" s="24" t="n">
        <f aca="false">COUNTIF(C24:C228,"2")</f>
        <v>87</v>
      </c>
      <c r="H15" s="25" t="n">
        <f aca="false">E15-(F15*0.25)</f>
        <v>59.75</v>
      </c>
      <c r="I15" s="26"/>
      <c r="K15" s="2"/>
      <c r="L15" s="2"/>
      <c r="M15" s="2"/>
      <c r="N15" s="2"/>
    </row>
    <row r="16" customFormat="false" ht="13.8" hidden="false" customHeight="false" outlineLevel="0" collapsed="false">
      <c r="D16" s="21" t="s">
        <v>16</v>
      </c>
      <c r="E16" s="27" t="n">
        <f aca="false">COUNTIF(F24:F228,"1")</f>
        <v>140</v>
      </c>
      <c r="F16" s="28" t="n">
        <f aca="false">COUNTIF(F24:F228,"0")</f>
        <v>57</v>
      </c>
      <c r="G16" s="24" t="n">
        <v>205</v>
      </c>
      <c r="H16" s="25" t="n">
        <f aca="false">E16-(F16*0.25)</f>
        <v>125.75</v>
      </c>
      <c r="I16" s="26"/>
    </row>
    <row r="17" customFormat="false" ht="12.8" hidden="false" customHeight="false" outlineLevel="0" collapsed="false">
      <c r="D17" s="29" t="s">
        <v>17</v>
      </c>
      <c r="E17" s="29"/>
      <c r="F17" s="29"/>
      <c r="G17" s="29"/>
      <c r="H17" s="29"/>
      <c r="I17" s="2"/>
      <c r="J17" s="2"/>
    </row>
    <row r="18" customFormat="false" ht="13.8" hidden="false" customHeight="false" outlineLevel="0" collapsed="false">
      <c r="A18" s="2"/>
      <c r="D18" s="30" t="s">
        <v>18</v>
      </c>
      <c r="E18" s="27"/>
      <c r="F18" s="24"/>
      <c r="G18" s="24"/>
      <c r="H18" s="23"/>
      <c r="I18" s="2"/>
      <c r="J18" s="2"/>
      <c r="N18" s="31"/>
      <c r="O18" s="31"/>
      <c r="P18" s="31"/>
      <c r="Q18" s="31"/>
      <c r="R18" s="31"/>
      <c r="S18" s="31"/>
    </row>
    <row r="19" customFormat="false" ht="13.8" hidden="false" customHeight="false" outlineLevel="0" collapsed="false">
      <c r="A19" s="2"/>
      <c r="D19" s="30" t="s">
        <v>19</v>
      </c>
      <c r="E19" s="27"/>
      <c r="F19" s="24"/>
      <c r="G19" s="24"/>
      <c r="H19" s="23"/>
      <c r="I19" s="2"/>
      <c r="J19" s="2"/>
      <c r="N19" s="31"/>
      <c r="O19" s="31"/>
      <c r="P19" s="31"/>
      <c r="Q19" s="31"/>
      <c r="R19" s="31"/>
      <c r="S19" s="31"/>
    </row>
    <row r="20" customFormat="false" ht="13.8" hidden="false" customHeight="false" outlineLevel="0" collapsed="false">
      <c r="A20" s="2"/>
      <c r="D20" s="30" t="s">
        <v>20</v>
      </c>
      <c r="E20" s="27"/>
      <c r="F20" s="24"/>
      <c r="G20" s="24"/>
      <c r="H20" s="23"/>
      <c r="I20" s="2"/>
      <c r="J20" s="2"/>
      <c r="K20" s="16"/>
      <c r="L20" s="16"/>
      <c r="M20" s="16"/>
      <c r="N20" s="32"/>
      <c r="O20" s="33"/>
      <c r="P20" s="31"/>
      <c r="Q20" s="31"/>
      <c r="R20" s="31"/>
      <c r="S20" s="31"/>
    </row>
    <row r="21" customFormat="false" ht="12.8" hidden="false" customHeight="false" outlineLevel="0" collapsed="false">
      <c r="A21" s="2"/>
      <c r="D21" s="34" t="s">
        <v>21</v>
      </c>
      <c r="E21" s="35"/>
      <c r="F21" s="35"/>
      <c r="G21" s="35"/>
      <c r="H21" s="36"/>
      <c r="I21" s="2"/>
      <c r="J21" s="2"/>
      <c r="K21" s="2"/>
      <c r="L21" s="2"/>
      <c r="M21" s="2"/>
      <c r="N21" s="37"/>
      <c r="O21" s="31"/>
      <c r="P21" s="31"/>
      <c r="Q21" s="31"/>
      <c r="R21" s="31"/>
      <c r="S21" s="31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38" t="s">
        <v>22</v>
      </c>
      <c r="K22" s="38"/>
      <c r="L22" s="38"/>
      <c r="M22" s="38"/>
      <c r="N22" s="37"/>
      <c r="O22" s="31"/>
      <c r="P22" s="31"/>
      <c r="Q22" s="31"/>
      <c r="R22" s="31"/>
      <c r="S22" s="31"/>
    </row>
    <row r="23" customFormat="false" ht="12.8" hidden="false" customHeight="false" outlineLevel="0" collapsed="false">
      <c r="A23" s="39" t="s">
        <v>23</v>
      </c>
      <c r="B23" s="40" t="s">
        <v>24</v>
      </c>
      <c r="C23" s="41" t="s">
        <v>25</v>
      </c>
      <c r="D23" s="42" t="s">
        <v>26</v>
      </c>
      <c r="E23" s="43" t="s">
        <v>27</v>
      </c>
      <c r="F23" s="42" t="s">
        <v>10</v>
      </c>
      <c r="G23" s="44" t="s">
        <v>28</v>
      </c>
      <c r="H23" s="44"/>
      <c r="I23" s="2"/>
      <c r="J23" s="45" t="s">
        <v>29</v>
      </c>
      <c r="K23" s="46" t="s">
        <v>30</v>
      </c>
      <c r="L23" s="46" t="s">
        <v>31</v>
      </c>
      <c r="M23" s="47" t="s">
        <v>32</v>
      </c>
      <c r="N23" s="37"/>
      <c r="O23" s="31"/>
      <c r="P23" s="31"/>
      <c r="Q23" s="31"/>
      <c r="R23" s="31"/>
      <c r="S23" s="31"/>
    </row>
    <row r="24" customFormat="false" ht="12.8" hidden="false" customHeight="false" outlineLevel="0" collapsed="false">
      <c r="A24" s="48" t="s">
        <v>33</v>
      </c>
      <c r="B24" s="49" t="s">
        <v>33</v>
      </c>
      <c r="C24" s="50" t="n">
        <v>2</v>
      </c>
      <c r="D24" s="51" t="n">
        <v>1</v>
      </c>
      <c r="E24" s="52" t="s">
        <v>33</v>
      </c>
      <c r="F24" s="53" t="n">
        <f aca="false">IF(E24="","",(EXACT(B24,E24)))</f>
        <v>1</v>
      </c>
      <c r="G24" s="54"/>
      <c r="H24" s="54"/>
      <c r="I24" s="55"/>
      <c r="J24" s="56" t="n">
        <f aca="false">COUNTIF(F24,"1")*COUNTIF(C24,"1")</f>
        <v>0</v>
      </c>
      <c r="K24" s="57" t="n">
        <f aca="false">COUNTIF(F24,"0")*COUNTIF(C24,"1")</f>
        <v>0</v>
      </c>
      <c r="L24" s="57" t="n">
        <f aca="false">COUNTIF(F24,"1")*COUNTIF(C24,"2")</f>
        <v>1</v>
      </c>
      <c r="M24" s="58" t="n">
        <f aca="false">COUNTIF(F24,"0")*COUNTIF(C24,"2")</f>
        <v>0</v>
      </c>
      <c r="N24" s="31"/>
      <c r="O24" s="31"/>
      <c r="P24" s="59"/>
      <c r="Q24" s="31"/>
      <c r="R24" s="31"/>
      <c r="S24" s="31"/>
    </row>
    <row r="25" customFormat="false" ht="12.8" hidden="false" customHeight="false" outlineLevel="0" collapsed="false">
      <c r="A25" s="48" t="s">
        <v>33</v>
      </c>
      <c r="B25" s="49" t="s">
        <v>33</v>
      </c>
      <c r="C25" s="50" t="n">
        <v>1</v>
      </c>
      <c r="D25" s="51" t="n">
        <v>2</v>
      </c>
      <c r="E25" s="52" t="s">
        <v>33</v>
      </c>
      <c r="F25" s="53" t="n">
        <f aca="false">IF(E25="","",(EXACT(B25,E25)))</f>
        <v>1</v>
      </c>
      <c r="G25" s="54"/>
      <c r="H25" s="54"/>
      <c r="I25" s="55"/>
      <c r="J25" s="56" t="n">
        <f aca="false">COUNTIF(F25,"1")*COUNTIF(C25,"1")</f>
        <v>1</v>
      </c>
      <c r="K25" s="57" t="n">
        <f aca="false">COUNTIF(F25,"0")*COUNTIF(C25,"1")</f>
        <v>0</v>
      </c>
      <c r="L25" s="57" t="n">
        <f aca="false">COUNTIF(F25,"1")*COUNTIF(C25,"2")</f>
        <v>0</v>
      </c>
      <c r="M25" s="58" t="n">
        <f aca="false">COUNTIF(F25,"0")*COUNTIF(C25,"2")</f>
        <v>0</v>
      </c>
      <c r="N25" s="31"/>
      <c r="O25" s="31"/>
      <c r="P25" s="31"/>
      <c r="Q25" s="31"/>
      <c r="R25" s="31"/>
      <c r="S25" s="31"/>
    </row>
    <row r="26" customFormat="false" ht="12.8" hidden="false" customHeight="false" outlineLevel="0" collapsed="false">
      <c r="A26" s="48" t="s">
        <v>34</v>
      </c>
      <c r="B26" s="49" t="s">
        <v>34</v>
      </c>
      <c r="C26" s="50" t="n">
        <v>1</v>
      </c>
      <c r="D26" s="51" t="n">
        <v>3</v>
      </c>
      <c r="E26" s="52" t="s">
        <v>34</v>
      </c>
      <c r="F26" s="53" t="n">
        <f aca="false">IF(E26="","",(EXACT(B26,E26)))</f>
        <v>1</v>
      </c>
      <c r="G26" s="54"/>
      <c r="H26" s="54"/>
      <c r="I26" s="55"/>
      <c r="J26" s="56" t="n">
        <f aca="false">COUNTIF(F26,"1")*COUNTIF(C26,"1")</f>
        <v>1</v>
      </c>
      <c r="K26" s="57" t="n">
        <f aca="false">COUNTIF(F26,"0")*COUNTIF(C26,"1")</f>
        <v>0</v>
      </c>
      <c r="L26" s="57" t="n">
        <f aca="false">COUNTIF(F26,"1")*COUNTIF(C26,"2")</f>
        <v>0</v>
      </c>
      <c r="M26" s="58" t="n">
        <f aca="false">COUNTIF(F26,"0")*COUNTIF(C26,"2")</f>
        <v>0</v>
      </c>
      <c r="N26" s="31"/>
      <c r="O26" s="31"/>
      <c r="P26" s="31"/>
      <c r="Q26" s="31"/>
      <c r="R26" s="31"/>
      <c r="S26" s="31"/>
    </row>
    <row r="27" customFormat="false" ht="12.8" hidden="false" customHeight="false" outlineLevel="0" collapsed="false">
      <c r="A27" s="48" t="s">
        <v>33</v>
      </c>
      <c r="B27" s="49" t="s">
        <v>33</v>
      </c>
      <c r="C27" s="50" t="n">
        <v>2</v>
      </c>
      <c r="D27" s="51" t="n">
        <v>4</v>
      </c>
      <c r="E27" s="52" t="s">
        <v>34</v>
      </c>
      <c r="F27" s="53" t="n">
        <f aca="false">IF(E27="","",(EXACT(B27,E27)))</f>
        <v>0</v>
      </c>
      <c r="G27" s="54"/>
      <c r="H27" s="54"/>
      <c r="I27" s="55"/>
      <c r="J27" s="56" t="n">
        <f aca="false">COUNTIF(F27,"1")*COUNTIF(C27,"1")</f>
        <v>0</v>
      </c>
      <c r="K27" s="57" t="n">
        <f aca="false">COUNTIF(F27,"0")*COUNTIF(C27,"1")</f>
        <v>0</v>
      </c>
      <c r="L27" s="57" t="n">
        <f aca="false">COUNTIF(F27,"1")*COUNTIF(C27,"2")</f>
        <v>0</v>
      </c>
      <c r="M27" s="58" t="n">
        <f aca="false">COUNTIF(F27,"0")*COUNTIF(C27,"2")</f>
        <v>1</v>
      </c>
      <c r="N27" s="31"/>
      <c r="O27" s="31"/>
      <c r="P27" s="31"/>
      <c r="Q27" s="31"/>
      <c r="R27" s="31"/>
      <c r="S27" s="31"/>
    </row>
    <row r="28" customFormat="false" ht="12.8" hidden="false" customHeight="false" outlineLevel="0" collapsed="false">
      <c r="A28" s="48" t="s">
        <v>35</v>
      </c>
      <c r="B28" s="49" t="s">
        <v>35</v>
      </c>
      <c r="C28" s="50" t="n">
        <v>2</v>
      </c>
      <c r="D28" s="51" t="n">
        <v>5</v>
      </c>
      <c r="E28" s="52" t="s">
        <v>33</v>
      </c>
      <c r="F28" s="53" t="n">
        <f aca="false">IF(E28="","",(EXACT(B28,E28)))</f>
        <v>0</v>
      </c>
      <c r="G28" s="54"/>
      <c r="H28" s="54"/>
      <c r="I28" s="55"/>
      <c r="J28" s="56" t="n">
        <f aca="false">COUNTIF(F28,"1")*COUNTIF(C28,"1")</f>
        <v>0</v>
      </c>
      <c r="K28" s="57" t="n">
        <f aca="false">COUNTIF(F28,"0")*COUNTIF(C28,"1")</f>
        <v>0</v>
      </c>
      <c r="L28" s="57" t="n">
        <f aca="false">COUNTIF(F28,"1")*COUNTIF(C28,"2")</f>
        <v>0</v>
      </c>
      <c r="M28" s="58" t="n">
        <f aca="false">COUNTIF(F28,"0")*COUNTIF(C28,"2")</f>
        <v>1</v>
      </c>
      <c r="N28" s="31"/>
      <c r="O28" s="31"/>
      <c r="P28" s="31"/>
      <c r="Q28" s="31"/>
      <c r="R28" s="31"/>
      <c r="S28" s="31"/>
    </row>
    <row r="29" customFormat="false" ht="12.8" hidden="false" customHeight="false" outlineLevel="0" collapsed="false">
      <c r="A29" s="48" t="s">
        <v>34</v>
      </c>
      <c r="B29" s="49" t="s">
        <v>34</v>
      </c>
      <c r="C29" s="50" t="n">
        <v>2</v>
      </c>
      <c r="D29" s="51" t="n">
        <v>6</v>
      </c>
      <c r="E29" s="52" t="s">
        <v>34</v>
      </c>
      <c r="F29" s="53" t="n">
        <f aca="false">IF(E29="","",(EXACT(B29,E29)))</f>
        <v>1</v>
      </c>
      <c r="G29" s="54"/>
      <c r="H29" s="54"/>
      <c r="I29" s="55"/>
      <c r="J29" s="56" t="n">
        <f aca="false">COUNTIF(F29,"1")*COUNTIF(C29,"1")</f>
        <v>0</v>
      </c>
      <c r="K29" s="57" t="n">
        <f aca="false">COUNTIF(F29,"0")*COUNTIF(C29,"1")</f>
        <v>0</v>
      </c>
      <c r="L29" s="57" t="n">
        <f aca="false">COUNTIF(F29,"1")*COUNTIF(C29,"2")</f>
        <v>1</v>
      </c>
      <c r="M29" s="58" t="n">
        <f aca="false">COUNTIF(F29,"0")*COUNTIF(C29,"2")</f>
        <v>0</v>
      </c>
      <c r="N29" s="31"/>
      <c r="O29" s="31"/>
      <c r="P29" s="31"/>
      <c r="Q29" s="31"/>
      <c r="R29" s="31"/>
      <c r="S29" s="31"/>
    </row>
    <row r="30" customFormat="false" ht="12.8" hidden="false" customHeight="false" outlineLevel="0" collapsed="false">
      <c r="A30" s="48" t="s">
        <v>35</v>
      </c>
      <c r="B30" s="49" t="s">
        <v>35</v>
      </c>
      <c r="C30" s="50" t="n">
        <v>1</v>
      </c>
      <c r="D30" s="51" t="n">
        <v>7</v>
      </c>
      <c r="E30" s="52" t="s">
        <v>35</v>
      </c>
      <c r="F30" s="53" t="n">
        <f aca="false">IF(E30="","",(EXACT(B30,E30)))</f>
        <v>1</v>
      </c>
      <c r="G30" s="54"/>
      <c r="H30" s="54"/>
      <c r="I30" s="55"/>
      <c r="J30" s="56" t="n">
        <f aca="false">COUNTIF(F30,"1")*COUNTIF(C30,"1")</f>
        <v>1</v>
      </c>
      <c r="K30" s="57" t="n">
        <f aca="false">COUNTIF(F30,"0")*COUNTIF(C30,"1")</f>
        <v>0</v>
      </c>
      <c r="L30" s="57" t="n">
        <f aca="false">COUNTIF(F30,"1")*COUNTIF(C30,"2")</f>
        <v>0</v>
      </c>
      <c r="M30" s="58" t="n">
        <f aca="false">COUNTIF(F30,"0")*COUNTIF(C30,"2")</f>
        <v>0</v>
      </c>
      <c r="N30" s="31"/>
      <c r="O30" s="31"/>
      <c r="P30" s="31"/>
      <c r="Q30" s="31"/>
      <c r="R30" s="31"/>
      <c r="S30" s="31"/>
    </row>
    <row r="31" customFormat="false" ht="12.8" hidden="false" customHeight="false" outlineLevel="0" collapsed="false">
      <c r="A31" s="48" t="s">
        <v>36</v>
      </c>
      <c r="B31" s="49" t="s">
        <v>36</v>
      </c>
      <c r="C31" s="50" t="n">
        <v>1</v>
      </c>
      <c r="D31" s="51" t="n">
        <v>8</v>
      </c>
      <c r="E31" s="52" t="s">
        <v>36</v>
      </c>
      <c r="F31" s="53" t="n">
        <f aca="false">IF(E31="","",(EXACT(B31,E31)))</f>
        <v>1</v>
      </c>
      <c r="G31" s="54"/>
      <c r="H31" s="54"/>
      <c r="I31" s="55"/>
      <c r="J31" s="56" t="n">
        <f aca="false">COUNTIF(F31,"1")*COUNTIF(C31,"1")</f>
        <v>1</v>
      </c>
      <c r="K31" s="57" t="n">
        <f aca="false">COUNTIF(F31,"0")*COUNTIF(C31,"1")</f>
        <v>0</v>
      </c>
      <c r="L31" s="57" t="n">
        <f aca="false">COUNTIF(F31,"1")*COUNTIF(C31,"2")</f>
        <v>0</v>
      </c>
      <c r="M31" s="58" t="n">
        <f aca="false">COUNTIF(F31,"0")*COUNTIF(C31,"2")</f>
        <v>0</v>
      </c>
      <c r="N31" s="31"/>
      <c r="O31" s="31"/>
      <c r="P31" s="31"/>
      <c r="Q31" s="31"/>
      <c r="R31" s="31"/>
      <c r="S31" s="31"/>
    </row>
    <row r="32" customFormat="false" ht="12.8" hidden="false" customHeight="false" outlineLevel="0" collapsed="false">
      <c r="A32" s="48" t="s">
        <v>34</v>
      </c>
      <c r="B32" s="49" t="s">
        <v>34</v>
      </c>
      <c r="C32" s="50" t="n">
        <v>1</v>
      </c>
      <c r="D32" s="51" t="n">
        <v>9</v>
      </c>
      <c r="E32" s="52" t="s">
        <v>33</v>
      </c>
      <c r="F32" s="53" t="n">
        <f aca="false">IF(E32="","",(EXACT(B32,E32)))</f>
        <v>0</v>
      </c>
      <c r="G32" s="54"/>
      <c r="H32" s="54"/>
      <c r="I32" s="55"/>
      <c r="J32" s="56" t="n">
        <f aca="false">COUNTIF(F32,"1")*COUNTIF(C32,"1")</f>
        <v>0</v>
      </c>
      <c r="K32" s="57" t="n">
        <f aca="false">COUNTIF(F32,"0")*COUNTIF(C32,"1")</f>
        <v>1</v>
      </c>
      <c r="L32" s="57" t="n">
        <f aca="false">COUNTIF(F32,"1")*COUNTIF(C32,"2")</f>
        <v>0</v>
      </c>
      <c r="M32" s="58" t="n">
        <f aca="false">COUNTIF(F32,"0")*COUNTIF(C32,"2")</f>
        <v>0</v>
      </c>
      <c r="N32" s="31"/>
      <c r="O32" s="31"/>
      <c r="P32" s="31"/>
      <c r="Q32" s="31"/>
      <c r="R32" s="31"/>
      <c r="S32" s="31"/>
    </row>
    <row r="33" customFormat="false" ht="12.8" hidden="false" customHeight="false" outlineLevel="0" collapsed="false">
      <c r="A33" s="48" t="s">
        <v>35</v>
      </c>
      <c r="B33" s="49" t="s">
        <v>35</v>
      </c>
      <c r="C33" s="50" t="n">
        <v>1</v>
      </c>
      <c r="D33" s="51" t="n">
        <v>10</v>
      </c>
      <c r="E33" s="52" t="s">
        <v>35</v>
      </c>
      <c r="F33" s="53" t="n">
        <f aca="false">IF(E33="","",(EXACT(B33,E33)))</f>
        <v>1</v>
      </c>
      <c r="G33" s="54"/>
      <c r="H33" s="54"/>
      <c r="I33" s="55"/>
      <c r="J33" s="56" t="n">
        <f aca="false">COUNTIF(F33,"1")*COUNTIF(C33,"1")</f>
        <v>1</v>
      </c>
      <c r="K33" s="57" t="n">
        <f aca="false">COUNTIF(F33,"0")*COUNTIF(C33,"1")</f>
        <v>0</v>
      </c>
      <c r="L33" s="57" t="n">
        <f aca="false">COUNTIF(F33,"1")*COUNTIF(C33,"2")</f>
        <v>0</v>
      </c>
      <c r="M33" s="58" t="n">
        <f aca="false">COUNTIF(F33,"0")*COUNTIF(C33,"2")</f>
        <v>0</v>
      </c>
      <c r="N33" s="31"/>
      <c r="O33" s="31"/>
      <c r="P33" s="31"/>
      <c r="Q33" s="31"/>
      <c r="R33" s="31"/>
      <c r="S33" s="31"/>
    </row>
    <row r="34" customFormat="false" ht="12.8" hidden="false" customHeight="false" outlineLevel="0" collapsed="false">
      <c r="A34" s="48" t="s">
        <v>35</v>
      </c>
      <c r="B34" s="49" t="s">
        <v>35</v>
      </c>
      <c r="C34" s="50" t="n">
        <v>2</v>
      </c>
      <c r="D34" s="51" t="n">
        <v>11</v>
      </c>
      <c r="E34" s="52" t="s">
        <v>35</v>
      </c>
      <c r="F34" s="53" t="n">
        <f aca="false">IF(E34="","",(EXACT(B34,E34)))</f>
        <v>1</v>
      </c>
      <c r="G34" s="54"/>
      <c r="H34" s="54"/>
      <c r="I34" s="55"/>
      <c r="J34" s="56" t="n">
        <f aca="false">COUNTIF(F34,"1")*COUNTIF(C34,"1")</f>
        <v>0</v>
      </c>
      <c r="K34" s="57" t="n">
        <f aca="false">COUNTIF(F34,"0")*COUNTIF(C34,"1")</f>
        <v>0</v>
      </c>
      <c r="L34" s="57" t="n">
        <f aca="false">COUNTIF(F34,"1")*COUNTIF(C34,"2")</f>
        <v>1</v>
      </c>
      <c r="M34" s="58" t="n">
        <f aca="false">COUNTIF(F34,"0")*COUNTIF(C34,"2")</f>
        <v>0</v>
      </c>
      <c r="N34" s="31"/>
      <c r="O34" s="31"/>
      <c r="P34" s="31"/>
      <c r="Q34" s="31"/>
      <c r="R34" s="31"/>
      <c r="S34" s="31"/>
    </row>
    <row r="35" customFormat="false" ht="12.8" hidden="false" customHeight="false" outlineLevel="0" collapsed="false">
      <c r="A35" s="48" t="s">
        <v>35</v>
      </c>
      <c r="B35" s="49" t="s">
        <v>35</v>
      </c>
      <c r="C35" s="50" t="n">
        <v>2</v>
      </c>
      <c r="D35" s="51" t="n">
        <v>12</v>
      </c>
      <c r="E35" s="52" t="s">
        <v>33</v>
      </c>
      <c r="F35" s="53" t="n">
        <f aca="false">IF(E35="","",(EXACT(B35,E35)))</f>
        <v>0</v>
      </c>
      <c r="G35" s="54"/>
      <c r="H35" s="54"/>
      <c r="I35" s="55"/>
      <c r="J35" s="56" t="n">
        <f aca="false">COUNTIF(F35,"1")*COUNTIF(C35,"1")</f>
        <v>0</v>
      </c>
      <c r="K35" s="57" t="n">
        <f aca="false">COUNTIF(F35,"0")*COUNTIF(C35,"1")</f>
        <v>0</v>
      </c>
      <c r="L35" s="57" t="n">
        <f aca="false">COUNTIF(F35,"1")*COUNTIF(C35,"2")</f>
        <v>0</v>
      </c>
      <c r="M35" s="58" t="n">
        <f aca="false">COUNTIF(F35,"0")*COUNTIF(C35,"2")</f>
        <v>1</v>
      </c>
      <c r="N35" s="31"/>
      <c r="O35" s="31"/>
      <c r="P35" s="31"/>
      <c r="Q35" s="31"/>
      <c r="R35" s="31"/>
      <c r="S35" s="31"/>
    </row>
    <row r="36" customFormat="false" ht="12.8" hidden="false" customHeight="false" outlineLevel="0" collapsed="false">
      <c r="A36" s="48" t="s">
        <v>35</v>
      </c>
      <c r="B36" s="49" t="s">
        <v>35</v>
      </c>
      <c r="C36" s="50" t="n">
        <v>2</v>
      </c>
      <c r="D36" s="51" t="n">
        <v>13</v>
      </c>
      <c r="E36" s="52" t="s">
        <v>35</v>
      </c>
      <c r="F36" s="53" t="n">
        <f aca="false">IF(E36="","",(EXACT(B36,E36)))</f>
        <v>1</v>
      </c>
      <c r="G36" s="54"/>
      <c r="H36" s="54"/>
      <c r="I36" s="55"/>
      <c r="J36" s="56" t="n">
        <f aca="false">COUNTIF(F36,"1")*COUNTIF(C36,"1")</f>
        <v>0</v>
      </c>
      <c r="K36" s="57" t="n">
        <f aca="false">COUNTIF(F36,"0")*COUNTIF(C36,"1")</f>
        <v>0</v>
      </c>
      <c r="L36" s="57" t="n">
        <f aca="false">COUNTIF(F36,"1")*COUNTIF(C36,"2")</f>
        <v>1</v>
      </c>
      <c r="M36" s="58" t="n">
        <f aca="false">COUNTIF(F36,"0")*COUNTIF(C36,"2")</f>
        <v>0</v>
      </c>
      <c r="N36" s="31"/>
      <c r="O36" s="31"/>
      <c r="P36" s="31"/>
      <c r="Q36" s="31"/>
      <c r="R36" s="31"/>
      <c r="S36" s="31"/>
    </row>
    <row r="37" customFormat="false" ht="12.8" hidden="false" customHeight="false" outlineLevel="0" collapsed="false">
      <c r="A37" s="48" t="s">
        <v>36</v>
      </c>
      <c r="B37" s="49" t="s">
        <v>36</v>
      </c>
      <c r="C37" s="50" t="n">
        <v>2</v>
      </c>
      <c r="D37" s="51" t="n">
        <v>14</v>
      </c>
      <c r="E37" s="52" t="s">
        <v>36</v>
      </c>
      <c r="F37" s="53" t="n">
        <f aca="false">IF(E37="","",(EXACT(B37,E37)))</f>
        <v>1</v>
      </c>
      <c r="G37" s="54"/>
      <c r="H37" s="54"/>
      <c r="I37" s="55"/>
      <c r="J37" s="56" t="n">
        <f aca="false">COUNTIF(F37,"1")*COUNTIF(C37,"1")</f>
        <v>0</v>
      </c>
      <c r="K37" s="57" t="n">
        <f aca="false">COUNTIF(F37,"0")*COUNTIF(C37,"1")</f>
        <v>0</v>
      </c>
      <c r="L37" s="57" t="n">
        <f aca="false">COUNTIF(F37,"1")*COUNTIF(C37,"2")</f>
        <v>1</v>
      </c>
      <c r="M37" s="58" t="n">
        <f aca="false">COUNTIF(F37,"0")*COUNTIF(C37,"2")</f>
        <v>0</v>
      </c>
      <c r="N37" s="31"/>
      <c r="O37" s="31"/>
      <c r="P37" s="31"/>
      <c r="Q37" s="31"/>
      <c r="R37" s="31"/>
      <c r="S37" s="31"/>
    </row>
    <row r="38" customFormat="false" ht="12.8" hidden="false" customHeight="false" outlineLevel="0" collapsed="false">
      <c r="A38" s="48" t="s">
        <v>35</v>
      </c>
      <c r="B38" s="49" t="s">
        <v>35</v>
      </c>
      <c r="C38" s="50" t="n">
        <v>2</v>
      </c>
      <c r="D38" s="51" t="n">
        <v>15</v>
      </c>
      <c r="E38" s="52" t="s">
        <v>35</v>
      </c>
      <c r="F38" s="53" t="n">
        <f aca="false">IF(E38="","",(EXACT(B38,E38)))</f>
        <v>1</v>
      </c>
      <c r="G38" s="54"/>
      <c r="H38" s="54"/>
      <c r="I38" s="55"/>
      <c r="J38" s="56" t="n">
        <f aca="false">COUNTIF(F38,"1")*COUNTIF(C38,"1")</f>
        <v>0</v>
      </c>
      <c r="K38" s="57" t="n">
        <f aca="false">COUNTIF(F38,"0")*COUNTIF(C38,"1")</f>
        <v>0</v>
      </c>
      <c r="L38" s="57" t="n">
        <f aca="false">COUNTIF(F38,"1")*COUNTIF(C38,"2")</f>
        <v>1</v>
      </c>
      <c r="M38" s="58" t="n">
        <f aca="false">COUNTIF(F38,"0")*COUNTIF(C38,"2")</f>
        <v>0</v>
      </c>
      <c r="N38" s="31"/>
      <c r="O38" s="31"/>
      <c r="P38" s="31"/>
      <c r="Q38" s="31"/>
      <c r="R38" s="31"/>
      <c r="S38" s="31"/>
    </row>
    <row r="39" customFormat="false" ht="12.8" hidden="false" customHeight="false" outlineLevel="0" collapsed="false">
      <c r="A39" s="48" t="s">
        <v>33</v>
      </c>
      <c r="B39" s="49" t="s">
        <v>33</v>
      </c>
      <c r="C39" s="50" t="n">
        <v>2</v>
      </c>
      <c r="D39" s="51" t="n">
        <v>16</v>
      </c>
      <c r="E39" s="52" t="s">
        <v>33</v>
      </c>
      <c r="F39" s="53" t="n">
        <f aca="false">IF(E39="","",(EXACT(B39,E39)))</f>
        <v>1</v>
      </c>
      <c r="G39" s="54"/>
      <c r="H39" s="54"/>
      <c r="I39" s="55"/>
      <c r="J39" s="56" t="n">
        <f aca="false">COUNTIF(F39,"1")*COUNTIF(C39,"1")</f>
        <v>0</v>
      </c>
      <c r="K39" s="57" t="n">
        <f aca="false">COUNTIF(F39,"0")*COUNTIF(C39,"1")</f>
        <v>0</v>
      </c>
      <c r="L39" s="57" t="n">
        <f aca="false">COUNTIF(F39,"1")*COUNTIF(C39,"2")</f>
        <v>1</v>
      </c>
      <c r="M39" s="58" t="n">
        <f aca="false">COUNTIF(F39,"0")*COUNTIF(C39,"2")</f>
        <v>0</v>
      </c>
      <c r="N39" s="31"/>
      <c r="O39" s="31"/>
      <c r="P39" s="31"/>
      <c r="Q39" s="31"/>
      <c r="R39" s="31"/>
      <c r="S39" s="31"/>
    </row>
    <row r="40" customFormat="false" ht="12.8" hidden="false" customHeight="false" outlineLevel="0" collapsed="false">
      <c r="A40" s="48" t="s">
        <v>37</v>
      </c>
      <c r="B40" s="49" t="s">
        <v>37</v>
      </c>
      <c r="C40" s="50" t="n">
        <v>2</v>
      </c>
      <c r="D40" s="51" t="n">
        <v>17</v>
      </c>
      <c r="E40" s="52" t="s">
        <v>37</v>
      </c>
      <c r="F40" s="53" t="n">
        <f aca="false">IF(E40="","",(EXACT(B40,E40)))</f>
        <v>1</v>
      </c>
      <c r="G40" s="54"/>
      <c r="H40" s="54"/>
      <c r="I40" s="55"/>
      <c r="J40" s="56" t="n">
        <f aca="false">COUNTIF(F40,"1")*COUNTIF(C40,"1")</f>
        <v>0</v>
      </c>
      <c r="K40" s="57" t="n">
        <f aca="false">COUNTIF(F40,"0")*COUNTIF(C40,"1")</f>
        <v>0</v>
      </c>
      <c r="L40" s="57" t="n">
        <f aca="false">COUNTIF(F40,"1")*COUNTIF(C40,"2")</f>
        <v>1</v>
      </c>
      <c r="M40" s="58" t="n">
        <f aca="false">COUNTIF(F40,"0")*COUNTIF(C40,"2")</f>
        <v>0</v>
      </c>
      <c r="N40" s="31"/>
      <c r="O40" s="31"/>
      <c r="P40" s="31"/>
      <c r="Q40" s="31"/>
      <c r="R40" s="31"/>
      <c r="S40" s="31"/>
    </row>
    <row r="41" customFormat="false" ht="12.8" hidden="false" customHeight="false" outlineLevel="0" collapsed="false">
      <c r="A41" s="48" t="s">
        <v>37</v>
      </c>
      <c r="B41" s="49" t="s">
        <v>37</v>
      </c>
      <c r="C41" s="50" t="n">
        <v>1</v>
      </c>
      <c r="D41" s="51" t="n">
        <v>18</v>
      </c>
      <c r="E41" s="52" t="s">
        <v>37</v>
      </c>
      <c r="F41" s="53" t="n">
        <f aca="false">IF(E41="","",(EXACT(B41,E41)))</f>
        <v>1</v>
      </c>
      <c r="G41" s="54"/>
      <c r="H41" s="54"/>
      <c r="I41" s="55"/>
      <c r="J41" s="56" t="n">
        <f aca="false">COUNTIF(F41,"1")*COUNTIF(C41,"1")</f>
        <v>1</v>
      </c>
      <c r="K41" s="57" t="n">
        <f aca="false">COUNTIF(F41,"0")*COUNTIF(C41,"1")</f>
        <v>0</v>
      </c>
      <c r="L41" s="57" t="n">
        <f aca="false">COUNTIF(F41,"1")*COUNTIF(C41,"2")</f>
        <v>0</v>
      </c>
      <c r="M41" s="58" t="n">
        <f aca="false">COUNTIF(F41,"0")*COUNTIF(C41,"2")</f>
        <v>0</v>
      </c>
      <c r="N41" s="31"/>
      <c r="O41" s="31"/>
      <c r="P41" s="31"/>
      <c r="Q41" s="31"/>
      <c r="R41" s="31"/>
      <c r="S41" s="31"/>
    </row>
    <row r="42" customFormat="false" ht="12.8" hidden="false" customHeight="false" outlineLevel="0" collapsed="false">
      <c r="A42" s="48" t="s">
        <v>36</v>
      </c>
      <c r="B42" s="49" t="s">
        <v>36</v>
      </c>
      <c r="C42" s="50" t="n">
        <v>1</v>
      </c>
      <c r="D42" s="51" t="n">
        <v>19</v>
      </c>
      <c r="E42" s="52" t="s">
        <v>35</v>
      </c>
      <c r="F42" s="53" t="n">
        <f aca="false">IF(E42="","",(EXACT(B42,E42)))</f>
        <v>0</v>
      </c>
      <c r="G42" s="54"/>
      <c r="H42" s="54"/>
      <c r="I42" s="55"/>
      <c r="J42" s="56" t="n">
        <f aca="false">COUNTIF(F42,"1")*COUNTIF(C42,"1")</f>
        <v>0</v>
      </c>
      <c r="K42" s="57" t="n">
        <f aca="false">COUNTIF(F42,"0")*COUNTIF(C42,"1")</f>
        <v>1</v>
      </c>
      <c r="L42" s="57" t="n">
        <f aca="false">COUNTIF(F42,"1")*COUNTIF(C42,"2")</f>
        <v>0</v>
      </c>
      <c r="M42" s="58" t="n">
        <f aca="false">COUNTIF(F42,"0")*COUNTIF(C42,"2")</f>
        <v>0</v>
      </c>
      <c r="N42" s="31"/>
      <c r="O42" s="31"/>
      <c r="P42" s="31"/>
      <c r="Q42" s="31"/>
      <c r="R42" s="31"/>
      <c r="S42" s="31"/>
    </row>
    <row r="43" customFormat="false" ht="12.8" hidden="false" customHeight="false" outlineLevel="0" collapsed="false">
      <c r="A43" s="48" t="s">
        <v>34</v>
      </c>
      <c r="B43" s="49" t="s">
        <v>34</v>
      </c>
      <c r="C43" s="50" t="n">
        <v>1</v>
      </c>
      <c r="D43" s="51" t="n">
        <v>20</v>
      </c>
      <c r="E43" s="52" t="s">
        <v>34</v>
      </c>
      <c r="F43" s="53" t="n">
        <f aca="false">IF(E43="","",(EXACT(B43,E43)))</f>
        <v>1</v>
      </c>
      <c r="G43" s="54"/>
      <c r="H43" s="54"/>
      <c r="I43" s="55"/>
      <c r="J43" s="56" t="n">
        <f aca="false">COUNTIF(F43,"1")*COUNTIF(C43,"1")</f>
        <v>1</v>
      </c>
      <c r="K43" s="57" t="n">
        <f aca="false">COUNTIF(F43,"0")*COUNTIF(C43,"1")</f>
        <v>0</v>
      </c>
      <c r="L43" s="57" t="n">
        <f aca="false">COUNTIF(F43,"1")*COUNTIF(C43,"2")</f>
        <v>0</v>
      </c>
      <c r="M43" s="58" t="n">
        <f aca="false">COUNTIF(F43,"0")*COUNTIF(C43,"2")</f>
        <v>0</v>
      </c>
      <c r="N43" s="31"/>
      <c r="O43" s="31"/>
      <c r="P43" s="31"/>
      <c r="Q43" s="31"/>
      <c r="R43" s="31"/>
      <c r="S43" s="31"/>
    </row>
    <row r="44" customFormat="false" ht="12.8" hidden="false" customHeight="false" outlineLevel="0" collapsed="false">
      <c r="A44" s="48" t="s">
        <v>34</v>
      </c>
      <c r="B44" s="49" t="s">
        <v>34</v>
      </c>
      <c r="C44" s="50"/>
      <c r="D44" s="51" t="n">
        <v>21</v>
      </c>
      <c r="E44" s="52" t="s">
        <v>35</v>
      </c>
      <c r="F44" s="53" t="n">
        <f aca="false">IF(E44="","",(EXACT(B44,E44)))</f>
        <v>0</v>
      </c>
      <c r="G44" s="54"/>
      <c r="H44" s="54"/>
      <c r="I44" s="55"/>
      <c r="J44" s="56" t="n">
        <f aca="false">COUNTIF(F44,"1")*COUNTIF(C44,"1")</f>
        <v>0</v>
      </c>
      <c r="K44" s="57" t="n">
        <f aca="false">COUNTIF(F44,"0")*COUNTIF(C44,"1")</f>
        <v>0</v>
      </c>
      <c r="L44" s="57" t="n">
        <f aca="false">COUNTIF(F44,"1")*COUNTIF(C44,"2")</f>
        <v>0</v>
      </c>
      <c r="M44" s="58" t="n">
        <f aca="false">COUNTIF(F44,"0")*COUNTIF(C44,"2")</f>
        <v>0</v>
      </c>
      <c r="N44" s="31"/>
      <c r="O44" s="31"/>
      <c r="P44" s="31"/>
      <c r="Q44" s="31"/>
      <c r="R44" s="31"/>
      <c r="S44" s="31"/>
    </row>
    <row r="45" customFormat="false" ht="12.8" hidden="false" customHeight="false" outlineLevel="0" collapsed="false">
      <c r="A45" s="48" t="s">
        <v>37</v>
      </c>
      <c r="B45" s="49" t="s">
        <v>37</v>
      </c>
      <c r="C45" s="50"/>
      <c r="D45" s="51" t="n">
        <v>22</v>
      </c>
      <c r="E45" s="52" t="s">
        <v>37</v>
      </c>
      <c r="F45" s="53" t="n">
        <f aca="false">IF(E45="","",(EXACT(B45,E45)))</f>
        <v>1</v>
      </c>
      <c r="G45" s="54"/>
      <c r="H45" s="54"/>
      <c r="I45" s="55"/>
      <c r="J45" s="56" t="n">
        <f aca="false">COUNTIF(F45,"1")*COUNTIF(C45,"1")</f>
        <v>0</v>
      </c>
      <c r="K45" s="57" t="n">
        <f aca="false">COUNTIF(F45,"0")*COUNTIF(C45,"1")</f>
        <v>0</v>
      </c>
      <c r="L45" s="57" t="n">
        <f aca="false">COUNTIF(F45,"1")*COUNTIF(C45,"2")</f>
        <v>0</v>
      </c>
      <c r="M45" s="58" t="n">
        <f aca="false">COUNTIF(F45,"0")*COUNTIF(C45,"2")</f>
        <v>0</v>
      </c>
      <c r="N45" s="31"/>
      <c r="O45" s="31"/>
      <c r="P45" s="31"/>
      <c r="Q45" s="31"/>
      <c r="R45" s="31"/>
      <c r="S45" s="31"/>
    </row>
    <row r="46" customFormat="false" ht="12.8" hidden="false" customHeight="false" outlineLevel="0" collapsed="false">
      <c r="A46" s="48" t="s">
        <v>37</v>
      </c>
      <c r="B46" s="49" t="s">
        <v>37</v>
      </c>
      <c r="C46" s="50"/>
      <c r="D46" s="51" t="n">
        <v>23</v>
      </c>
      <c r="E46" s="52" t="s">
        <v>37</v>
      </c>
      <c r="F46" s="53" t="n">
        <f aca="false">IF(E46="","",(EXACT(B46,E46)))</f>
        <v>1</v>
      </c>
      <c r="G46" s="54"/>
      <c r="H46" s="54"/>
      <c r="I46" s="55"/>
      <c r="J46" s="56" t="n">
        <f aca="false">COUNTIF(F46,"1")*COUNTIF(C46,"1")</f>
        <v>0</v>
      </c>
      <c r="K46" s="57" t="n">
        <f aca="false">COUNTIF(F46,"0")*COUNTIF(C46,"1")</f>
        <v>0</v>
      </c>
      <c r="L46" s="57" t="n">
        <f aca="false">COUNTIF(F46,"1")*COUNTIF(C46,"2")</f>
        <v>0</v>
      </c>
      <c r="M46" s="58" t="n">
        <f aca="false">COUNTIF(F46,"0")*COUNTIF(C46,"2")</f>
        <v>0</v>
      </c>
      <c r="N46" s="31"/>
      <c r="O46" s="31"/>
      <c r="P46" s="31"/>
      <c r="Q46" s="31"/>
      <c r="R46" s="31"/>
      <c r="S46" s="31"/>
    </row>
    <row r="47" customFormat="false" ht="12.8" hidden="false" customHeight="false" outlineLevel="0" collapsed="false">
      <c r="A47" s="48" t="s">
        <v>33</v>
      </c>
      <c r="B47" s="49" t="s">
        <v>33</v>
      </c>
      <c r="C47" s="50" t="n">
        <v>2</v>
      </c>
      <c r="D47" s="51" t="n">
        <v>24</v>
      </c>
      <c r="E47" s="52" t="s">
        <v>33</v>
      </c>
      <c r="F47" s="53" t="n">
        <f aca="false">IF(E47="","",(EXACT(B47,E47)))</f>
        <v>1</v>
      </c>
      <c r="G47" s="54"/>
      <c r="H47" s="54"/>
      <c r="I47" s="55"/>
      <c r="J47" s="56" t="n">
        <f aca="false">COUNTIF(F47,"1")*COUNTIF(C47,"1")</f>
        <v>0</v>
      </c>
      <c r="K47" s="57" t="n">
        <f aca="false">COUNTIF(F47,"0")*COUNTIF(C47,"1")</f>
        <v>0</v>
      </c>
      <c r="L47" s="57" t="n">
        <f aca="false">COUNTIF(F47,"1")*COUNTIF(C47,"2")</f>
        <v>1</v>
      </c>
      <c r="M47" s="58" t="n">
        <f aca="false">COUNTIF(F47,"0")*COUNTIF(C47,"2")</f>
        <v>0</v>
      </c>
      <c r="N47" s="31"/>
      <c r="O47" s="31"/>
      <c r="P47" s="31"/>
      <c r="Q47" s="31"/>
      <c r="R47" s="31"/>
      <c r="S47" s="31"/>
    </row>
    <row r="48" customFormat="false" ht="12.8" hidden="false" customHeight="false" outlineLevel="0" collapsed="false">
      <c r="A48" s="48" t="s">
        <v>35</v>
      </c>
      <c r="B48" s="49" t="s">
        <v>35</v>
      </c>
      <c r="C48" s="50" t="n">
        <v>2</v>
      </c>
      <c r="D48" s="51" t="n">
        <v>25</v>
      </c>
      <c r="E48" s="52" t="s">
        <v>35</v>
      </c>
      <c r="F48" s="53" t="n">
        <f aca="false">IF(E48="","",(EXACT(B48,E48)))</f>
        <v>1</v>
      </c>
      <c r="G48" s="54"/>
      <c r="H48" s="54"/>
      <c r="I48" s="55"/>
      <c r="J48" s="56" t="n">
        <f aca="false">COUNTIF(F48,"1")*COUNTIF(C48,"1")</f>
        <v>0</v>
      </c>
      <c r="K48" s="57" t="n">
        <f aca="false">COUNTIF(F48,"0")*COUNTIF(C48,"1")</f>
        <v>0</v>
      </c>
      <c r="L48" s="57" t="n">
        <f aca="false">COUNTIF(F48,"1")*COUNTIF(C48,"2")</f>
        <v>1</v>
      </c>
      <c r="M48" s="58" t="n">
        <f aca="false">COUNTIF(F48,"0")*COUNTIF(C48,"2")</f>
        <v>0</v>
      </c>
      <c r="N48" s="31"/>
      <c r="O48" s="31"/>
      <c r="P48" s="31"/>
      <c r="Q48" s="31"/>
      <c r="R48" s="31"/>
      <c r="S48" s="31"/>
    </row>
    <row r="49" customFormat="false" ht="12.8" hidden="false" customHeight="false" outlineLevel="0" collapsed="false">
      <c r="A49" s="48" t="s">
        <v>35</v>
      </c>
      <c r="B49" s="49" t="s">
        <v>35</v>
      </c>
      <c r="C49" s="50" t="n">
        <v>2</v>
      </c>
      <c r="D49" s="51" t="n">
        <v>26</v>
      </c>
      <c r="E49" s="52" t="s">
        <v>35</v>
      </c>
      <c r="F49" s="53" t="n">
        <f aca="false">IF(E49="","",(EXACT(B49,E49)))</f>
        <v>1</v>
      </c>
      <c r="G49" s="54"/>
      <c r="H49" s="54"/>
      <c r="I49" s="55"/>
      <c r="J49" s="56" t="n">
        <f aca="false">COUNTIF(F49,"1")*COUNTIF(C49,"1")</f>
        <v>0</v>
      </c>
      <c r="K49" s="57" t="n">
        <f aca="false">COUNTIF(F49,"0")*COUNTIF(C49,"1")</f>
        <v>0</v>
      </c>
      <c r="L49" s="57" t="n">
        <f aca="false">COUNTIF(F49,"1")*COUNTIF(C49,"2")</f>
        <v>1</v>
      </c>
      <c r="M49" s="58" t="n">
        <f aca="false">COUNTIF(F49,"0")*COUNTIF(C49,"2")</f>
        <v>0</v>
      </c>
      <c r="N49" s="31"/>
      <c r="O49" s="31"/>
      <c r="P49" s="31"/>
      <c r="Q49" s="31"/>
      <c r="R49" s="31"/>
      <c r="S49" s="31"/>
    </row>
    <row r="50" customFormat="false" ht="12.8" hidden="false" customHeight="false" outlineLevel="0" collapsed="false">
      <c r="A50" s="48" t="s">
        <v>35</v>
      </c>
      <c r="B50" s="49" t="s">
        <v>35</v>
      </c>
      <c r="C50" s="50" t="n">
        <v>2</v>
      </c>
      <c r="D50" s="51" t="n">
        <v>27</v>
      </c>
      <c r="E50" s="52" t="s">
        <v>35</v>
      </c>
      <c r="F50" s="53" t="n">
        <f aca="false">IF(E50="","",(EXACT(B50,E50)))</f>
        <v>1</v>
      </c>
      <c r="G50" s="54"/>
      <c r="H50" s="54"/>
      <c r="I50" s="55"/>
      <c r="J50" s="56" t="n">
        <f aca="false">COUNTIF(F50,"1")*COUNTIF(C50,"1")</f>
        <v>0</v>
      </c>
      <c r="K50" s="57" t="n">
        <f aca="false">COUNTIF(F50,"0")*COUNTIF(C50,"1")</f>
        <v>0</v>
      </c>
      <c r="L50" s="57" t="n">
        <f aca="false">COUNTIF(F50,"1")*COUNTIF(C50,"2")</f>
        <v>1</v>
      </c>
      <c r="M50" s="58" t="n">
        <f aca="false">COUNTIF(F50,"0")*COUNTIF(C50,"2")</f>
        <v>0</v>
      </c>
      <c r="N50" s="31"/>
      <c r="O50" s="31"/>
      <c r="P50" s="31"/>
      <c r="Q50" s="31"/>
      <c r="R50" s="31"/>
      <c r="S50" s="31"/>
    </row>
    <row r="51" customFormat="false" ht="12.8" hidden="false" customHeight="false" outlineLevel="0" collapsed="false">
      <c r="A51" s="48" t="s">
        <v>34</v>
      </c>
      <c r="B51" s="49" t="s">
        <v>34</v>
      </c>
      <c r="C51" s="50"/>
      <c r="D51" s="51" t="n">
        <v>28</v>
      </c>
      <c r="E51" s="52" t="s">
        <v>34</v>
      </c>
      <c r="F51" s="53" t="n">
        <f aca="false">IF(E51="","",(EXACT(B51,E51)))</f>
        <v>1</v>
      </c>
      <c r="G51" s="54"/>
      <c r="H51" s="54"/>
      <c r="I51" s="55"/>
      <c r="J51" s="56" t="n">
        <f aca="false">COUNTIF(F51,"1")*COUNTIF(C51,"1")</f>
        <v>0</v>
      </c>
      <c r="K51" s="57" t="n">
        <f aca="false">COUNTIF(F51,"0")*COUNTIF(C51,"1")</f>
        <v>0</v>
      </c>
      <c r="L51" s="57" t="n">
        <f aca="false">COUNTIF(F51,"1")*COUNTIF(C51,"2")</f>
        <v>0</v>
      </c>
      <c r="M51" s="58" t="n">
        <f aca="false">COUNTIF(F51,"0")*COUNTIF(C51,"2")</f>
        <v>0</v>
      </c>
      <c r="N51" s="31"/>
      <c r="O51" s="31"/>
      <c r="P51" s="31"/>
      <c r="Q51" s="31"/>
      <c r="R51" s="31"/>
      <c r="S51" s="31"/>
    </row>
    <row r="52" customFormat="false" ht="12.8" hidden="false" customHeight="false" outlineLevel="0" collapsed="false">
      <c r="A52" s="48" t="s">
        <v>34</v>
      </c>
      <c r="B52" s="49" t="s">
        <v>34</v>
      </c>
      <c r="C52" s="50"/>
      <c r="D52" s="51" t="n">
        <v>29</v>
      </c>
      <c r="E52" s="52" t="s">
        <v>34</v>
      </c>
      <c r="F52" s="53" t="n">
        <f aca="false">IF(E52="","",(EXACT(B52,E52)))</f>
        <v>1</v>
      </c>
      <c r="G52" s="54"/>
      <c r="H52" s="54"/>
      <c r="I52" s="55"/>
      <c r="J52" s="56" t="n">
        <f aca="false">COUNTIF(F52,"1")*COUNTIF(C52,"1")</f>
        <v>0</v>
      </c>
      <c r="K52" s="57" t="n">
        <f aca="false">COUNTIF(F52,"0")*COUNTIF(C52,"1")</f>
        <v>0</v>
      </c>
      <c r="L52" s="57" t="n">
        <f aca="false">COUNTIF(F52,"1")*COUNTIF(C52,"2")</f>
        <v>0</v>
      </c>
      <c r="M52" s="58" t="n">
        <f aca="false">COUNTIF(F52,"0")*COUNTIF(C52,"2")</f>
        <v>0</v>
      </c>
      <c r="N52" s="31"/>
      <c r="O52" s="31"/>
      <c r="P52" s="31"/>
      <c r="Q52" s="31"/>
      <c r="R52" s="31"/>
      <c r="S52" s="31"/>
    </row>
    <row r="53" customFormat="false" ht="12.8" hidden="false" customHeight="false" outlineLevel="0" collapsed="false">
      <c r="A53" s="48" t="s">
        <v>33</v>
      </c>
      <c r="B53" s="49" t="s">
        <v>33</v>
      </c>
      <c r="C53" s="50"/>
      <c r="D53" s="51" t="n">
        <v>30</v>
      </c>
      <c r="E53" s="52" t="s">
        <v>33</v>
      </c>
      <c r="F53" s="53" t="n">
        <f aca="false">IF(E53="","",(EXACT(B53,E53)))</f>
        <v>1</v>
      </c>
      <c r="G53" s="54"/>
      <c r="H53" s="54"/>
      <c r="I53" s="55"/>
      <c r="J53" s="56" t="n">
        <f aca="false">COUNTIF(F53,"1")*COUNTIF(C53,"1")</f>
        <v>0</v>
      </c>
      <c r="K53" s="57" t="n">
        <f aca="false">COUNTIF(F53,"0")*COUNTIF(C53,"1")</f>
        <v>0</v>
      </c>
      <c r="L53" s="57" t="n">
        <f aca="false">COUNTIF(F53,"1")*COUNTIF(C53,"2")</f>
        <v>0</v>
      </c>
      <c r="M53" s="58" t="n">
        <f aca="false">COUNTIF(F53,"0")*COUNTIF(C53,"2")</f>
        <v>0</v>
      </c>
      <c r="N53" s="31"/>
      <c r="O53" s="31"/>
      <c r="P53" s="31"/>
      <c r="Q53" s="31"/>
      <c r="R53" s="31"/>
      <c r="S53" s="31"/>
    </row>
    <row r="54" customFormat="false" ht="12.8" hidden="false" customHeight="false" outlineLevel="0" collapsed="false">
      <c r="A54" s="48" t="s">
        <v>33</v>
      </c>
      <c r="B54" s="49" t="s">
        <v>33</v>
      </c>
      <c r="C54" s="50"/>
      <c r="D54" s="51" t="n">
        <v>31</v>
      </c>
      <c r="E54" s="52" t="s">
        <v>33</v>
      </c>
      <c r="F54" s="53" t="n">
        <f aca="false">IF(E54="","",(EXACT(B54,E54)))</f>
        <v>1</v>
      </c>
      <c r="G54" s="54"/>
      <c r="H54" s="54"/>
      <c r="I54" s="55"/>
      <c r="J54" s="56" t="n">
        <f aca="false">COUNTIF(F54,"1")*COUNTIF(C54,"1")</f>
        <v>0</v>
      </c>
      <c r="K54" s="57" t="n">
        <f aca="false">COUNTIF(F54,"0")*COUNTIF(C54,"1")</f>
        <v>0</v>
      </c>
      <c r="L54" s="57" t="n">
        <f aca="false">COUNTIF(F54,"1")*COUNTIF(C54,"2")</f>
        <v>0</v>
      </c>
      <c r="M54" s="58" t="n">
        <f aca="false">COUNTIF(F54,"0")*COUNTIF(C54,"2")</f>
        <v>0</v>
      </c>
      <c r="N54" s="31"/>
      <c r="O54" s="31"/>
      <c r="P54" s="31"/>
      <c r="Q54" s="31"/>
      <c r="R54" s="31"/>
      <c r="S54" s="31"/>
    </row>
    <row r="55" customFormat="false" ht="12.8" hidden="false" customHeight="false" outlineLevel="0" collapsed="false">
      <c r="A55" s="48" t="s">
        <v>35</v>
      </c>
      <c r="B55" s="49" t="s">
        <v>35</v>
      </c>
      <c r="C55" s="50"/>
      <c r="D55" s="51" t="n">
        <v>32</v>
      </c>
      <c r="E55" s="52" t="s">
        <v>35</v>
      </c>
      <c r="F55" s="53" t="n">
        <f aca="false">IF(E55="","",(EXACT(B55,E55)))</f>
        <v>1</v>
      </c>
      <c r="G55" s="54"/>
      <c r="H55" s="54"/>
      <c r="I55" s="55"/>
      <c r="J55" s="56" t="n">
        <f aca="false">COUNTIF(F55,"1")*COUNTIF(C55,"1")</f>
        <v>0</v>
      </c>
      <c r="K55" s="57" t="n">
        <f aca="false">COUNTIF(F55,"0")*COUNTIF(C55,"1")</f>
        <v>0</v>
      </c>
      <c r="L55" s="57" t="n">
        <f aca="false">COUNTIF(F55,"1")*COUNTIF(C55,"2")</f>
        <v>0</v>
      </c>
      <c r="M55" s="58" t="n">
        <f aca="false">COUNTIF(F55,"0")*COUNTIF(C55,"2")</f>
        <v>0</v>
      </c>
      <c r="N55" s="31"/>
      <c r="O55" s="31"/>
      <c r="P55" s="31"/>
      <c r="Q55" s="31"/>
      <c r="R55" s="31"/>
      <c r="S55" s="31"/>
    </row>
    <row r="56" customFormat="false" ht="12.8" hidden="false" customHeight="false" outlineLevel="0" collapsed="false">
      <c r="A56" s="48" t="s">
        <v>36</v>
      </c>
      <c r="B56" s="49" t="s">
        <v>36</v>
      </c>
      <c r="C56" s="50"/>
      <c r="D56" s="51" t="n">
        <v>33</v>
      </c>
      <c r="E56" s="52" t="s">
        <v>36</v>
      </c>
      <c r="F56" s="53" t="n">
        <f aca="false">IF(E56="","",(EXACT(B56,E56)))</f>
        <v>1</v>
      </c>
      <c r="G56" s="54"/>
      <c r="H56" s="54"/>
      <c r="I56" s="55"/>
      <c r="J56" s="56" t="n">
        <f aca="false">COUNTIF(F56,"1")*COUNTIF(C56,"1")</f>
        <v>0</v>
      </c>
      <c r="K56" s="57" t="n">
        <f aca="false">COUNTIF(F56,"0")*COUNTIF(C56,"1")</f>
        <v>0</v>
      </c>
      <c r="L56" s="57" t="n">
        <f aca="false">COUNTIF(F56,"1")*COUNTIF(C56,"2")</f>
        <v>0</v>
      </c>
      <c r="M56" s="58" t="n">
        <f aca="false">COUNTIF(F56,"0")*COUNTIF(C56,"2")</f>
        <v>0</v>
      </c>
      <c r="N56" s="31"/>
      <c r="O56" s="31"/>
      <c r="P56" s="31"/>
      <c r="Q56" s="31"/>
      <c r="R56" s="31"/>
      <c r="S56" s="31"/>
    </row>
    <row r="57" customFormat="false" ht="12.8" hidden="false" customHeight="false" outlineLevel="0" collapsed="false">
      <c r="A57" s="48" t="s">
        <v>33</v>
      </c>
      <c r="B57" s="49" t="s">
        <v>33</v>
      </c>
      <c r="C57" s="50" t="n">
        <v>1</v>
      </c>
      <c r="D57" s="51" t="n">
        <v>34</v>
      </c>
      <c r="E57" s="52" t="s">
        <v>33</v>
      </c>
      <c r="F57" s="53" t="n">
        <f aca="false">IF(E57="","",(EXACT(B57,E57)))</f>
        <v>1</v>
      </c>
      <c r="G57" s="54"/>
      <c r="H57" s="54"/>
      <c r="I57" s="55"/>
      <c r="J57" s="56" t="n">
        <f aca="false">COUNTIF(F57,"1")*COUNTIF(C57,"1")</f>
        <v>1</v>
      </c>
      <c r="K57" s="57" t="n">
        <f aca="false">COUNTIF(F57,"0")*COUNTIF(C57,"1")</f>
        <v>0</v>
      </c>
      <c r="L57" s="57" t="n">
        <f aca="false">COUNTIF(F57,"1")*COUNTIF(C57,"2")</f>
        <v>0</v>
      </c>
      <c r="M57" s="58" t="n">
        <f aca="false">COUNTIF(F57,"0")*COUNTIF(C57,"2")</f>
        <v>0</v>
      </c>
      <c r="N57" s="31"/>
      <c r="O57" s="31"/>
      <c r="P57" s="31"/>
      <c r="Q57" s="31"/>
      <c r="R57" s="31"/>
      <c r="S57" s="31"/>
    </row>
    <row r="58" customFormat="false" ht="12.8" hidden="false" customHeight="false" outlineLevel="0" collapsed="false">
      <c r="A58" s="48" t="s">
        <v>34</v>
      </c>
      <c r="B58" s="49" t="s">
        <v>34</v>
      </c>
      <c r="C58" s="50" t="n">
        <v>1</v>
      </c>
      <c r="D58" s="51" t="n">
        <v>35</v>
      </c>
      <c r="E58" s="52" t="s">
        <v>34</v>
      </c>
      <c r="F58" s="53" t="n">
        <f aca="false">IF(E58="","",(EXACT(B58,E58)))</f>
        <v>1</v>
      </c>
      <c r="G58" s="54"/>
      <c r="H58" s="54"/>
      <c r="I58" s="55"/>
      <c r="J58" s="56" t="n">
        <f aca="false">COUNTIF(F58,"1")*COUNTIF(C58,"1")</f>
        <v>1</v>
      </c>
      <c r="K58" s="57" t="n">
        <f aca="false">COUNTIF(F58,"0")*COUNTIF(C58,"1")</f>
        <v>0</v>
      </c>
      <c r="L58" s="57" t="n">
        <f aca="false">COUNTIF(F58,"1")*COUNTIF(C58,"2")</f>
        <v>0</v>
      </c>
      <c r="M58" s="58" t="n">
        <f aca="false">COUNTIF(F58,"0")*COUNTIF(C58,"2")</f>
        <v>0</v>
      </c>
      <c r="N58" s="31"/>
      <c r="O58" s="31"/>
      <c r="P58" s="31"/>
      <c r="Q58" s="31"/>
      <c r="R58" s="31"/>
      <c r="S58" s="31"/>
    </row>
    <row r="59" customFormat="false" ht="12.8" hidden="false" customHeight="false" outlineLevel="0" collapsed="false">
      <c r="A59" s="48" t="s">
        <v>37</v>
      </c>
      <c r="B59" s="49" t="s">
        <v>37</v>
      </c>
      <c r="C59" s="50" t="n">
        <v>1</v>
      </c>
      <c r="D59" s="51" t="n">
        <v>36</v>
      </c>
      <c r="E59" s="52" t="s">
        <v>37</v>
      </c>
      <c r="F59" s="53" t="n">
        <f aca="false">IF(E59="","",(EXACT(B59,E59)))</f>
        <v>1</v>
      </c>
      <c r="G59" s="54"/>
      <c r="H59" s="54"/>
      <c r="I59" s="55"/>
      <c r="J59" s="56" t="n">
        <f aca="false">COUNTIF(F59,"1")*COUNTIF(C59,"1")</f>
        <v>1</v>
      </c>
      <c r="K59" s="57" t="n">
        <f aca="false">COUNTIF(F59,"0")*COUNTIF(C59,"1")</f>
        <v>0</v>
      </c>
      <c r="L59" s="57" t="n">
        <f aca="false">COUNTIF(F59,"1")*COUNTIF(C59,"2")</f>
        <v>0</v>
      </c>
      <c r="M59" s="58" t="n">
        <f aca="false">COUNTIF(F59,"0")*COUNTIF(C59,"2")</f>
        <v>0</v>
      </c>
      <c r="N59" s="31"/>
      <c r="O59" s="31"/>
      <c r="P59" s="31"/>
      <c r="Q59" s="31"/>
      <c r="R59" s="31"/>
      <c r="S59" s="31"/>
    </row>
    <row r="60" customFormat="false" ht="12.8" hidden="false" customHeight="false" outlineLevel="0" collapsed="false">
      <c r="A60" s="48" t="s">
        <v>36</v>
      </c>
      <c r="B60" s="49" t="s">
        <v>36</v>
      </c>
      <c r="C60" s="50" t="n">
        <v>2</v>
      </c>
      <c r="D60" s="51" t="n">
        <v>37</v>
      </c>
      <c r="E60" s="52" t="s">
        <v>36</v>
      </c>
      <c r="F60" s="53" t="n">
        <f aca="false">IF(E60="","",(EXACT(B60,E60)))</f>
        <v>1</v>
      </c>
      <c r="G60" s="54"/>
      <c r="H60" s="54"/>
      <c r="I60" s="55"/>
      <c r="J60" s="56" t="n">
        <f aca="false">COUNTIF(F60,"1")*COUNTIF(C60,"1")</f>
        <v>0</v>
      </c>
      <c r="K60" s="57" t="n">
        <f aca="false">COUNTIF(F60,"0")*COUNTIF(C60,"1")</f>
        <v>0</v>
      </c>
      <c r="L60" s="57" t="n">
        <f aca="false">COUNTIF(F60,"1")*COUNTIF(C60,"2")</f>
        <v>1</v>
      </c>
      <c r="M60" s="58" t="n">
        <f aca="false">COUNTIF(F60,"0")*COUNTIF(C60,"2")</f>
        <v>0</v>
      </c>
      <c r="N60" s="31"/>
      <c r="O60" s="31"/>
      <c r="P60" s="31"/>
      <c r="Q60" s="31"/>
      <c r="R60" s="31"/>
      <c r="S60" s="31"/>
    </row>
    <row r="61" customFormat="false" ht="12.8" hidden="false" customHeight="false" outlineLevel="0" collapsed="false">
      <c r="A61" s="48" t="s">
        <v>34</v>
      </c>
      <c r="B61" s="49" t="s">
        <v>34</v>
      </c>
      <c r="C61" s="50" t="n">
        <v>2</v>
      </c>
      <c r="D61" s="51" t="n">
        <v>38</v>
      </c>
      <c r="E61" s="52" t="s">
        <v>34</v>
      </c>
      <c r="F61" s="53" t="n">
        <f aca="false">IF(E61="","",(EXACT(B61,E61)))</f>
        <v>1</v>
      </c>
      <c r="G61" s="54"/>
      <c r="H61" s="54"/>
      <c r="I61" s="55"/>
      <c r="J61" s="56" t="n">
        <f aca="false">COUNTIF(F61,"1")*COUNTIF(C61,"1")</f>
        <v>0</v>
      </c>
      <c r="K61" s="57" t="n">
        <f aca="false">COUNTIF(F61,"0")*COUNTIF(C61,"1")</f>
        <v>0</v>
      </c>
      <c r="L61" s="57" t="n">
        <f aca="false">COUNTIF(F61,"1")*COUNTIF(C61,"2")</f>
        <v>1</v>
      </c>
      <c r="M61" s="58" t="n">
        <f aca="false">COUNTIF(F61,"0")*COUNTIF(C61,"2")</f>
        <v>0</v>
      </c>
      <c r="N61" s="31"/>
      <c r="O61" s="31"/>
      <c r="P61" s="31"/>
      <c r="Q61" s="31"/>
      <c r="R61" s="31"/>
      <c r="S61" s="31"/>
    </row>
    <row r="62" customFormat="false" ht="12.8" hidden="false" customHeight="false" outlineLevel="0" collapsed="false">
      <c r="A62" s="48" t="s">
        <v>33</v>
      </c>
      <c r="B62" s="49" t="s">
        <v>33</v>
      </c>
      <c r="C62" s="50" t="n">
        <v>2</v>
      </c>
      <c r="D62" s="51" t="n">
        <v>39</v>
      </c>
      <c r="E62" s="52" t="s">
        <v>33</v>
      </c>
      <c r="F62" s="53" t="n">
        <f aca="false">IF(E62="","",(EXACT(B62,E62)))</f>
        <v>1</v>
      </c>
      <c r="G62" s="54"/>
      <c r="H62" s="54"/>
      <c r="I62" s="55"/>
      <c r="J62" s="56" t="n">
        <f aca="false">COUNTIF(F62,"1")*COUNTIF(C62,"1")</f>
        <v>0</v>
      </c>
      <c r="K62" s="57" t="n">
        <f aca="false">COUNTIF(F62,"0")*COUNTIF(C62,"1")</f>
        <v>0</v>
      </c>
      <c r="L62" s="57" t="n">
        <f aca="false">COUNTIF(F62,"1")*COUNTIF(C62,"2")</f>
        <v>1</v>
      </c>
      <c r="M62" s="58" t="n">
        <f aca="false">COUNTIF(F62,"0")*COUNTIF(C62,"2")</f>
        <v>0</v>
      </c>
      <c r="N62" s="31"/>
      <c r="O62" s="31"/>
      <c r="P62" s="31"/>
      <c r="Q62" s="31"/>
      <c r="R62" s="31"/>
      <c r="S62" s="31"/>
    </row>
    <row r="63" customFormat="false" ht="12.8" hidden="false" customHeight="false" outlineLevel="0" collapsed="false">
      <c r="A63" s="48" t="s">
        <v>35</v>
      </c>
      <c r="B63" s="49" t="s">
        <v>35</v>
      </c>
      <c r="C63" s="50" t="n">
        <v>2</v>
      </c>
      <c r="D63" s="51" t="n">
        <v>40</v>
      </c>
      <c r="E63" s="52" t="s">
        <v>35</v>
      </c>
      <c r="F63" s="53" t="n">
        <f aca="false">IF(E63="","",(EXACT(B63,E63)))</f>
        <v>1</v>
      </c>
      <c r="G63" s="54"/>
      <c r="H63" s="54"/>
      <c r="I63" s="55"/>
      <c r="J63" s="56" t="n">
        <f aca="false">COUNTIF(F63,"1")*COUNTIF(C63,"1")</f>
        <v>0</v>
      </c>
      <c r="K63" s="57" t="n">
        <f aca="false">COUNTIF(F63,"0")*COUNTIF(C63,"1")</f>
        <v>0</v>
      </c>
      <c r="L63" s="57" t="n">
        <f aca="false">COUNTIF(F63,"1")*COUNTIF(C63,"2")</f>
        <v>1</v>
      </c>
      <c r="M63" s="58" t="n">
        <f aca="false">COUNTIF(F63,"0")*COUNTIF(C63,"2")</f>
        <v>0</v>
      </c>
      <c r="N63" s="31"/>
      <c r="O63" s="31"/>
      <c r="P63" s="31"/>
      <c r="Q63" s="31"/>
      <c r="R63" s="31"/>
      <c r="S63" s="31"/>
    </row>
    <row r="64" customFormat="false" ht="12.8" hidden="false" customHeight="false" outlineLevel="0" collapsed="false">
      <c r="A64" s="48" t="s">
        <v>33</v>
      </c>
      <c r="B64" s="49" t="s">
        <v>33</v>
      </c>
      <c r="C64" s="50" t="n">
        <v>1</v>
      </c>
      <c r="D64" s="51" t="n">
        <v>41</v>
      </c>
      <c r="E64" s="52" t="s">
        <v>33</v>
      </c>
      <c r="F64" s="53" t="n">
        <f aca="false">IF(E64="","",(EXACT(B64,E64)))</f>
        <v>1</v>
      </c>
      <c r="G64" s="54"/>
      <c r="H64" s="54"/>
      <c r="I64" s="55"/>
      <c r="J64" s="56" t="n">
        <f aca="false">COUNTIF(F64,"1")*COUNTIF(C64,"1")</f>
        <v>1</v>
      </c>
      <c r="K64" s="57" t="n">
        <f aca="false">COUNTIF(F64,"0")*COUNTIF(C64,"1")</f>
        <v>0</v>
      </c>
      <c r="L64" s="57" t="n">
        <f aca="false">COUNTIF(F64,"1")*COUNTIF(C64,"2")</f>
        <v>0</v>
      </c>
      <c r="M64" s="58" t="n">
        <f aca="false">COUNTIF(F64,"0")*COUNTIF(C64,"2")</f>
        <v>0</v>
      </c>
      <c r="N64" s="31"/>
      <c r="O64" s="31"/>
      <c r="P64" s="31"/>
      <c r="Q64" s="31"/>
      <c r="R64" s="31"/>
      <c r="S64" s="31"/>
      <c r="T64" s="31"/>
    </row>
    <row r="65" customFormat="false" ht="12.8" hidden="false" customHeight="false" outlineLevel="0" collapsed="false">
      <c r="A65" s="48" t="s">
        <v>34</v>
      </c>
      <c r="B65" s="49" t="s">
        <v>34</v>
      </c>
      <c r="C65" s="50" t="n">
        <v>2</v>
      </c>
      <c r="D65" s="51" t="n">
        <v>42</v>
      </c>
      <c r="E65" s="52" t="s">
        <v>34</v>
      </c>
      <c r="F65" s="53" t="n">
        <f aca="false">IF(E65="","",(EXACT(B65,E65)))</f>
        <v>1</v>
      </c>
      <c r="G65" s="54"/>
      <c r="H65" s="54"/>
      <c r="I65" s="55"/>
      <c r="J65" s="56" t="n">
        <f aca="false">COUNTIF(F65,"1")*COUNTIF(C65,"1")</f>
        <v>0</v>
      </c>
      <c r="K65" s="57" t="n">
        <f aca="false">COUNTIF(F65,"0")*COUNTIF(C65,"1")</f>
        <v>0</v>
      </c>
      <c r="L65" s="57" t="n">
        <f aca="false">COUNTIF(F65,"1")*COUNTIF(C65,"2")</f>
        <v>1</v>
      </c>
      <c r="M65" s="58" t="n">
        <f aca="false">COUNTIF(F65,"0")*COUNTIF(C65,"2")</f>
        <v>0</v>
      </c>
      <c r="N65" s="31"/>
      <c r="O65" s="31"/>
      <c r="P65" s="31"/>
      <c r="Q65" s="31"/>
      <c r="R65" s="31"/>
      <c r="S65" s="31"/>
      <c r="T65" s="31"/>
    </row>
    <row r="66" customFormat="false" ht="12.8" hidden="false" customHeight="false" outlineLevel="0" collapsed="false">
      <c r="A66" s="48" t="s">
        <v>35</v>
      </c>
      <c r="B66" s="49" t="s">
        <v>35</v>
      </c>
      <c r="C66" s="50" t="n">
        <v>2</v>
      </c>
      <c r="D66" s="51" t="n">
        <v>43</v>
      </c>
      <c r="E66" s="52" t="s">
        <v>35</v>
      </c>
      <c r="F66" s="53" t="n">
        <f aca="false">IF(E66="","",(EXACT(B66,E66)))</f>
        <v>1</v>
      </c>
      <c r="G66" s="54"/>
      <c r="H66" s="54"/>
      <c r="I66" s="55"/>
      <c r="J66" s="56" t="n">
        <f aca="false">COUNTIF(F66,"1")*COUNTIF(C66,"1")</f>
        <v>0</v>
      </c>
      <c r="K66" s="57" t="n">
        <f aca="false">COUNTIF(F66,"0")*COUNTIF(C66,"1")</f>
        <v>0</v>
      </c>
      <c r="L66" s="57" t="n">
        <f aca="false">COUNTIF(F66,"1")*COUNTIF(C66,"2")</f>
        <v>1</v>
      </c>
      <c r="M66" s="58" t="n">
        <f aca="false">COUNTIF(F66,"0")*COUNTIF(C66,"2")</f>
        <v>0</v>
      </c>
      <c r="N66" s="31"/>
      <c r="O66" s="31"/>
      <c r="P66" s="31"/>
      <c r="Q66" s="31"/>
      <c r="R66" s="31"/>
      <c r="S66" s="31"/>
      <c r="T66" s="31"/>
    </row>
    <row r="67" customFormat="false" ht="12.8" hidden="false" customHeight="false" outlineLevel="0" collapsed="false">
      <c r="A67" s="48" t="s">
        <v>34</v>
      </c>
      <c r="B67" s="49" t="s">
        <v>34</v>
      </c>
      <c r="C67" s="50" t="n">
        <v>1</v>
      </c>
      <c r="D67" s="51" t="n">
        <v>44</v>
      </c>
      <c r="E67" s="52" t="s">
        <v>34</v>
      </c>
      <c r="F67" s="53" t="n">
        <f aca="false">IF(E67="","",(EXACT(B67,E67)))</f>
        <v>1</v>
      </c>
      <c r="G67" s="54"/>
      <c r="H67" s="54"/>
      <c r="I67" s="55"/>
      <c r="J67" s="56" t="n">
        <f aca="false">COUNTIF(F67,"1")*COUNTIF(C67,"1")</f>
        <v>1</v>
      </c>
      <c r="K67" s="57" t="n">
        <f aca="false">COUNTIF(F67,"0")*COUNTIF(C67,"1")</f>
        <v>0</v>
      </c>
      <c r="L67" s="57" t="n">
        <f aca="false">COUNTIF(F67,"1")*COUNTIF(C67,"2")</f>
        <v>0</v>
      </c>
      <c r="M67" s="58" t="n">
        <f aca="false">COUNTIF(F67,"0")*COUNTIF(C67,"2")</f>
        <v>0</v>
      </c>
      <c r="N67" s="31"/>
      <c r="O67" s="31"/>
      <c r="P67" s="31"/>
      <c r="Q67" s="60"/>
      <c r="R67" s="31"/>
      <c r="S67" s="31"/>
      <c r="T67" s="31"/>
    </row>
    <row r="68" customFormat="false" ht="12.8" hidden="false" customHeight="false" outlineLevel="0" collapsed="false">
      <c r="A68" s="48" t="s">
        <v>37</v>
      </c>
      <c r="B68" s="49" t="s">
        <v>37</v>
      </c>
      <c r="C68" s="50" t="n">
        <v>1</v>
      </c>
      <c r="D68" s="51" t="n">
        <v>45</v>
      </c>
      <c r="E68" s="52" t="s">
        <v>34</v>
      </c>
      <c r="F68" s="53" t="n">
        <f aca="false">IF(E68="","",(EXACT(B68,E68)))</f>
        <v>0</v>
      </c>
      <c r="G68" s="54"/>
      <c r="H68" s="54"/>
      <c r="I68" s="55"/>
      <c r="J68" s="56" t="n">
        <f aca="false">COUNTIF(F68,"1")*COUNTIF(C68,"1")</f>
        <v>0</v>
      </c>
      <c r="K68" s="57" t="n">
        <f aca="false">COUNTIF(F68,"0")*COUNTIF(C68,"1")</f>
        <v>1</v>
      </c>
      <c r="L68" s="57" t="n">
        <f aca="false">COUNTIF(F68,"1")*COUNTIF(C68,"2")</f>
        <v>0</v>
      </c>
      <c r="M68" s="58" t="n">
        <f aca="false">COUNTIF(F68,"0")*COUNTIF(C68,"2")</f>
        <v>0</v>
      </c>
      <c r="N68" s="31"/>
      <c r="O68" s="31"/>
      <c r="P68" s="31"/>
      <c r="Q68" s="31"/>
      <c r="R68" s="31"/>
      <c r="S68" s="31"/>
      <c r="T68" s="31"/>
    </row>
    <row r="69" customFormat="false" ht="12.8" hidden="false" customHeight="false" outlineLevel="0" collapsed="false">
      <c r="A69" s="48" t="s">
        <v>37</v>
      </c>
      <c r="B69" s="49" t="s">
        <v>37</v>
      </c>
      <c r="C69" s="50" t="n">
        <v>1</v>
      </c>
      <c r="D69" s="51" t="n">
        <v>46</v>
      </c>
      <c r="E69" s="52" t="s">
        <v>37</v>
      </c>
      <c r="F69" s="53" t="n">
        <f aca="false">IF(E69="","",(EXACT(B69,E69)))</f>
        <v>1</v>
      </c>
      <c r="G69" s="54"/>
      <c r="H69" s="54"/>
      <c r="I69" s="55"/>
      <c r="J69" s="56" t="n">
        <f aca="false">COUNTIF(F69,"1")*COUNTIF(C69,"1")</f>
        <v>1</v>
      </c>
      <c r="K69" s="57" t="n">
        <f aca="false">COUNTIF(F69,"0")*COUNTIF(C69,"1")</f>
        <v>0</v>
      </c>
      <c r="L69" s="57" t="n">
        <f aca="false">COUNTIF(F69,"1")*COUNTIF(C69,"2")</f>
        <v>0</v>
      </c>
      <c r="M69" s="58" t="n">
        <f aca="false">COUNTIF(F69,"0")*COUNTIF(C69,"2")</f>
        <v>0</v>
      </c>
      <c r="N69" s="31"/>
      <c r="O69" s="31"/>
      <c r="P69" s="31"/>
      <c r="Q69" s="31"/>
      <c r="R69" s="31"/>
      <c r="S69" s="31"/>
    </row>
    <row r="70" customFormat="false" ht="12.8" hidden="false" customHeight="false" outlineLevel="0" collapsed="false">
      <c r="A70" s="48" t="s">
        <v>33</v>
      </c>
      <c r="B70" s="49" t="s">
        <v>33</v>
      </c>
      <c r="C70" s="50" t="n">
        <v>1</v>
      </c>
      <c r="D70" s="51" t="n">
        <v>47</v>
      </c>
      <c r="E70" s="52" t="s">
        <v>33</v>
      </c>
      <c r="F70" s="53" t="n">
        <f aca="false">IF(E70="","",(EXACT(B70,E70)))</f>
        <v>1</v>
      </c>
      <c r="G70" s="54"/>
      <c r="H70" s="54"/>
      <c r="I70" s="55"/>
      <c r="J70" s="56" t="n">
        <f aca="false">COUNTIF(F70,"1")*COUNTIF(C70,"1")</f>
        <v>1</v>
      </c>
      <c r="K70" s="57" t="n">
        <f aca="false">COUNTIF(F70,"0")*COUNTIF(C70,"1")</f>
        <v>0</v>
      </c>
      <c r="L70" s="57" t="n">
        <f aca="false">COUNTIF(F70,"1")*COUNTIF(C70,"2")</f>
        <v>0</v>
      </c>
      <c r="M70" s="58" t="n">
        <f aca="false">COUNTIF(F70,"0")*COUNTIF(C70,"2")</f>
        <v>0</v>
      </c>
      <c r="N70" s="31"/>
      <c r="O70" s="31"/>
      <c r="P70" s="31"/>
      <c r="Q70" s="31"/>
      <c r="R70" s="31"/>
      <c r="S70" s="31"/>
    </row>
    <row r="71" customFormat="false" ht="12.8" hidden="false" customHeight="false" outlineLevel="0" collapsed="false">
      <c r="A71" s="48" t="s">
        <v>34</v>
      </c>
      <c r="B71" s="49" t="s">
        <v>34</v>
      </c>
      <c r="C71" s="50" t="n">
        <v>2</v>
      </c>
      <c r="D71" s="51" t="n">
        <v>48</v>
      </c>
      <c r="E71" s="52" t="s">
        <v>34</v>
      </c>
      <c r="F71" s="53" t="n">
        <f aca="false">IF(E71="","",(EXACT(B71,E71)))</f>
        <v>1</v>
      </c>
      <c r="G71" s="54"/>
      <c r="H71" s="54"/>
      <c r="I71" s="55"/>
      <c r="J71" s="56" t="n">
        <f aca="false">COUNTIF(F71,"1")*COUNTIF(C71,"1")</f>
        <v>0</v>
      </c>
      <c r="K71" s="57" t="n">
        <f aca="false">COUNTIF(F71,"0")*COUNTIF(C71,"1")</f>
        <v>0</v>
      </c>
      <c r="L71" s="57" t="n">
        <f aca="false">COUNTIF(F71,"1")*COUNTIF(C71,"2")</f>
        <v>1</v>
      </c>
      <c r="M71" s="58" t="n">
        <f aca="false">COUNTIF(F71,"0")*COUNTIF(C71,"2")</f>
        <v>0</v>
      </c>
      <c r="N71" s="31"/>
      <c r="O71" s="31"/>
      <c r="P71" s="31"/>
      <c r="Q71" s="61"/>
      <c r="R71" s="31"/>
      <c r="S71" s="31"/>
    </row>
    <row r="72" customFormat="false" ht="12.8" hidden="false" customHeight="false" outlineLevel="0" collapsed="false">
      <c r="A72" s="48" t="s">
        <v>37</v>
      </c>
      <c r="B72" s="49" t="s">
        <v>37</v>
      </c>
      <c r="C72" s="50" t="n">
        <v>2</v>
      </c>
      <c r="D72" s="51" t="n">
        <v>49</v>
      </c>
      <c r="E72" s="52" t="s">
        <v>37</v>
      </c>
      <c r="F72" s="53" t="n">
        <f aca="false">IF(E72="","",(EXACT(B72,E72)))</f>
        <v>1</v>
      </c>
      <c r="G72" s="54"/>
      <c r="H72" s="54"/>
      <c r="I72" s="55"/>
      <c r="J72" s="56" t="n">
        <f aca="false">COUNTIF(F72,"1")*COUNTIF(C72,"1")</f>
        <v>0</v>
      </c>
      <c r="K72" s="57" t="n">
        <f aca="false">COUNTIF(F72,"0")*COUNTIF(C72,"1")</f>
        <v>0</v>
      </c>
      <c r="L72" s="57" t="n">
        <f aca="false">COUNTIF(F72,"1")*COUNTIF(C72,"2")</f>
        <v>1</v>
      </c>
      <c r="M72" s="58" t="n">
        <f aca="false">COUNTIF(F72,"0")*COUNTIF(C72,"2")</f>
        <v>0</v>
      </c>
      <c r="N72" s="31"/>
      <c r="O72" s="31"/>
      <c r="P72" s="31"/>
      <c r="Q72" s="31"/>
      <c r="R72" s="31"/>
      <c r="S72" s="31"/>
    </row>
    <row r="73" s="16" customFormat="true" ht="12.8" hidden="false" customHeight="false" outlineLevel="0" collapsed="false">
      <c r="A73" s="48" t="s">
        <v>37</v>
      </c>
      <c r="B73" s="62" t="s">
        <v>37</v>
      </c>
      <c r="C73" s="50" t="n">
        <v>2</v>
      </c>
      <c r="D73" s="51" t="n">
        <v>50</v>
      </c>
      <c r="E73" s="52" t="s">
        <v>37</v>
      </c>
      <c r="F73" s="53" t="n">
        <f aca="false">IF(E73="","",(EXACT(B73,E73)))</f>
        <v>1</v>
      </c>
      <c r="G73" s="54"/>
      <c r="H73" s="54"/>
      <c r="I73" s="55"/>
      <c r="J73" s="56" t="n">
        <f aca="false">COUNTIF(F73,"1")*COUNTIF(C73,"1")</f>
        <v>0</v>
      </c>
      <c r="K73" s="57" t="n">
        <f aca="false">COUNTIF(F73,"0")*COUNTIF(C73,"1")</f>
        <v>0</v>
      </c>
      <c r="L73" s="57" t="n">
        <f aca="false">COUNTIF(F73,"1")*COUNTIF(C73,"2")</f>
        <v>1</v>
      </c>
      <c r="M73" s="58" t="n">
        <f aca="false">COUNTIF(F73,"0")*COUNTIF(C73,"2")</f>
        <v>0</v>
      </c>
      <c r="N73" s="33"/>
      <c r="O73" s="33"/>
      <c r="P73" s="63"/>
      <c r="Q73" s="63"/>
      <c r="R73" s="33"/>
      <c r="S73" s="32"/>
    </row>
    <row r="74" customFormat="false" ht="12.8" hidden="false" customHeight="false" outlineLevel="0" collapsed="false">
      <c r="A74" s="48" t="s">
        <v>35</v>
      </c>
      <c r="B74" s="49" t="s">
        <v>35</v>
      </c>
      <c r="C74" s="50" t="n">
        <v>1</v>
      </c>
      <c r="D74" s="51" t="n">
        <v>51</v>
      </c>
      <c r="E74" s="52" t="s">
        <v>33</v>
      </c>
      <c r="F74" s="53" t="n">
        <f aca="false">IF(E74="","",(EXACT(B74,E74)))</f>
        <v>0</v>
      </c>
      <c r="G74" s="54"/>
      <c r="H74" s="54"/>
      <c r="I74" s="55"/>
      <c r="J74" s="56" t="n">
        <f aca="false">COUNTIF(F74,"1")*COUNTIF(C74,"1")</f>
        <v>0</v>
      </c>
      <c r="K74" s="57" t="n">
        <f aca="false">COUNTIF(F74,"0")*COUNTIF(C74,"1")</f>
        <v>1</v>
      </c>
      <c r="L74" s="57" t="n">
        <f aca="false">COUNTIF(F74,"1")*COUNTIF(C74,"2")</f>
        <v>0</v>
      </c>
      <c r="M74" s="58" t="n">
        <f aca="false">COUNTIF(F74,"0")*COUNTIF(C74,"2")</f>
        <v>0</v>
      </c>
      <c r="N74" s="31"/>
      <c r="O74" s="31"/>
      <c r="P74" s="31"/>
      <c r="Q74" s="31"/>
      <c r="R74" s="31"/>
      <c r="S74" s="31"/>
    </row>
    <row r="75" customFormat="false" ht="12.8" hidden="false" customHeight="false" outlineLevel="0" collapsed="false">
      <c r="A75" s="48" t="s">
        <v>33</v>
      </c>
      <c r="B75" s="49" t="s">
        <v>33</v>
      </c>
      <c r="C75" s="50" t="n">
        <v>1</v>
      </c>
      <c r="D75" s="51" t="n">
        <v>52</v>
      </c>
      <c r="E75" s="52" t="s">
        <v>33</v>
      </c>
      <c r="F75" s="53" t="n">
        <f aca="false">IF(E75="","",(EXACT(B75,E75)))</f>
        <v>1</v>
      </c>
      <c r="G75" s="54"/>
      <c r="H75" s="54"/>
      <c r="I75" s="55"/>
      <c r="J75" s="56" t="n">
        <f aca="false">COUNTIF(F75,"1")*COUNTIF(C75,"1")</f>
        <v>1</v>
      </c>
      <c r="K75" s="57" t="n">
        <f aca="false">COUNTIF(F75,"0")*COUNTIF(C75,"1")</f>
        <v>0</v>
      </c>
      <c r="L75" s="57" t="n">
        <f aca="false">COUNTIF(F75,"1")*COUNTIF(C75,"2")</f>
        <v>0</v>
      </c>
      <c r="M75" s="58" t="n">
        <f aca="false">COUNTIF(F75,"0")*COUNTIF(C75,"2")</f>
        <v>0</v>
      </c>
      <c r="N75" s="31"/>
      <c r="O75" s="31"/>
      <c r="P75" s="31"/>
      <c r="Q75" s="31"/>
      <c r="R75" s="31"/>
      <c r="S75" s="31"/>
    </row>
    <row r="76" customFormat="false" ht="12.8" hidden="false" customHeight="false" outlineLevel="0" collapsed="false">
      <c r="A76" s="48" t="s">
        <v>35</v>
      </c>
      <c r="B76" s="49" t="s">
        <v>35</v>
      </c>
      <c r="C76" s="50" t="n">
        <v>1</v>
      </c>
      <c r="D76" s="51" t="n">
        <v>53</v>
      </c>
      <c r="E76" s="52" t="s">
        <v>34</v>
      </c>
      <c r="F76" s="53" t="n">
        <f aca="false">IF(E76="","",(EXACT(B76,E76)))</f>
        <v>0</v>
      </c>
      <c r="G76" s="54"/>
      <c r="H76" s="54"/>
      <c r="I76" s="55"/>
      <c r="J76" s="56" t="n">
        <f aca="false">COUNTIF(F76,"1")*COUNTIF(C76,"1")</f>
        <v>0</v>
      </c>
      <c r="K76" s="57" t="n">
        <f aca="false">COUNTIF(F76,"0")*COUNTIF(C76,"1")</f>
        <v>1</v>
      </c>
      <c r="L76" s="57" t="n">
        <f aca="false">COUNTIF(F76,"1")*COUNTIF(C76,"2")</f>
        <v>0</v>
      </c>
      <c r="M76" s="58" t="n">
        <f aca="false">COUNTIF(F76,"0")*COUNTIF(C76,"2")</f>
        <v>0</v>
      </c>
      <c r="N76" s="31"/>
      <c r="O76" s="31"/>
      <c r="P76" s="31"/>
      <c r="Q76" s="31"/>
      <c r="R76" s="31"/>
      <c r="S76" s="31"/>
    </row>
    <row r="77" customFormat="false" ht="12.8" hidden="false" customHeight="false" outlineLevel="0" collapsed="false">
      <c r="A77" s="48" t="s">
        <v>33</v>
      </c>
      <c r="B77" s="49" t="s">
        <v>33</v>
      </c>
      <c r="C77" s="50" t="n">
        <v>2</v>
      </c>
      <c r="D77" s="51" t="n">
        <v>54</v>
      </c>
      <c r="E77" s="52" t="s">
        <v>34</v>
      </c>
      <c r="F77" s="53" t="n">
        <f aca="false">IF(E77="","",(EXACT(B77,E77)))</f>
        <v>0</v>
      </c>
      <c r="G77" s="54"/>
      <c r="H77" s="54"/>
      <c r="I77" s="55"/>
      <c r="J77" s="56" t="n">
        <f aca="false">COUNTIF(F77,"1")*COUNTIF(C77,"1")</f>
        <v>0</v>
      </c>
      <c r="K77" s="57" t="n">
        <f aca="false">COUNTIF(F77,"0")*COUNTIF(C77,"1")</f>
        <v>0</v>
      </c>
      <c r="L77" s="57" t="n">
        <f aca="false">COUNTIF(F77,"1")*COUNTIF(C77,"2")</f>
        <v>0</v>
      </c>
      <c r="M77" s="58" t="n">
        <f aca="false">COUNTIF(F77,"0")*COUNTIF(C77,"2")</f>
        <v>1</v>
      </c>
      <c r="N77" s="31"/>
      <c r="O77" s="31"/>
      <c r="P77" s="31"/>
      <c r="Q77" s="31"/>
      <c r="R77" s="31"/>
      <c r="S77" s="31"/>
    </row>
    <row r="78" customFormat="false" ht="12.8" hidden="false" customHeight="false" outlineLevel="0" collapsed="false">
      <c r="A78" s="48" t="s">
        <v>34</v>
      </c>
      <c r="B78" s="49" t="s">
        <v>34</v>
      </c>
      <c r="C78" s="50" t="n">
        <v>2</v>
      </c>
      <c r="D78" s="51" t="n">
        <v>55</v>
      </c>
      <c r="E78" s="52" t="s">
        <v>33</v>
      </c>
      <c r="F78" s="53" t="n">
        <f aca="false">IF(E78="","",(EXACT(B78,E78)))</f>
        <v>0</v>
      </c>
      <c r="G78" s="54"/>
      <c r="H78" s="54"/>
      <c r="I78" s="55"/>
      <c r="J78" s="56" t="n">
        <f aca="false">COUNTIF(F78,"1")*COUNTIF(C78,"1")</f>
        <v>0</v>
      </c>
      <c r="K78" s="57" t="n">
        <f aca="false">COUNTIF(F78,"0")*COUNTIF(C78,"1")</f>
        <v>0</v>
      </c>
      <c r="L78" s="57" t="n">
        <f aca="false">COUNTIF(F78,"1")*COUNTIF(C78,"2")</f>
        <v>0</v>
      </c>
      <c r="M78" s="58" t="n">
        <f aca="false">COUNTIF(F78,"0")*COUNTIF(C78,"2")</f>
        <v>1</v>
      </c>
      <c r="N78" s="31"/>
      <c r="O78" s="31"/>
      <c r="P78" s="31"/>
      <c r="Q78" s="31"/>
      <c r="R78" s="31"/>
      <c r="S78" s="31"/>
    </row>
    <row r="79" customFormat="false" ht="12.8" hidden="false" customHeight="false" outlineLevel="0" collapsed="false">
      <c r="A79" s="48" t="s">
        <v>36</v>
      </c>
      <c r="B79" s="49" t="s">
        <v>36</v>
      </c>
      <c r="C79" s="50" t="n">
        <v>2</v>
      </c>
      <c r="D79" s="51" t="n">
        <v>56</v>
      </c>
      <c r="E79" s="52" t="s">
        <v>34</v>
      </c>
      <c r="F79" s="53" t="n">
        <f aca="false">IF(E79="","",(EXACT(B79,E79)))</f>
        <v>0</v>
      </c>
      <c r="G79" s="54"/>
      <c r="H79" s="54"/>
      <c r="I79" s="55"/>
      <c r="J79" s="56" t="n">
        <f aca="false">COUNTIF(F79,"1")*COUNTIF(C79,"1")</f>
        <v>0</v>
      </c>
      <c r="K79" s="57" t="n">
        <f aca="false">COUNTIF(F79,"0")*COUNTIF(C79,"1")</f>
        <v>0</v>
      </c>
      <c r="L79" s="57" t="n">
        <f aca="false">COUNTIF(F79,"1")*COUNTIF(C79,"2")</f>
        <v>0</v>
      </c>
      <c r="M79" s="58" t="n">
        <f aca="false">COUNTIF(F79,"0")*COUNTIF(C79,"2")</f>
        <v>1</v>
      </c>
      <c r="N79" s="31"/>
      <c r="O79" s="31"/>
      <c r="P79" s="31"/>
      <c r="Q79" s="31"/>
      <c r="R79" s="31"/>
      <c r="S79" s="31"/>
    </row>
    <row r="80" customFormat="false" ht="12.8" hidden="false" customHeight="false" outlineLevel="0" collapsed="false">
      <c r="A80" s="48" t="s">
        <v>33</v>
      </c>
      <c r="B80" s="49" t="s">
        <v>33</v>
      </c>
      <c r="C80" s="50"/>
      <c r="D80" s="51" t="n">
        <v>57</v>
      </c>
      <c r="E80" s="52" t="s">
        <v>35</v>
      </c>
      <c r="F80" s="53" t="n">
        <f aca="false">IF(E80="","",(EXACT(B80,E80)))</f>
        <v>0</v>
      </c>
      <c r="G80" s="54"/>
      <c r="H80" s="54"/>
      <c r="I80" s="55"/>
      <c r="J80" s="56" t="n">
        <f aca="false">COUNTIF(F80,"1")*COUNTIF(C80,"1")</f>
        <v>0</v>
      </c>
      <c r="K80" s="57" t="n">
        <f aca="false">COUNTIF(F80,"0")*COUNTIF(C80,"1")</f>
        <v>0</v>
      </c>
      <c r="L80" s="57" t="n">
        <f aca="false">COUNTIF(F80,"1")*COUNTIF(C80,"2")</f>
        <v>0</v>
      </c>
      <c r="M80" s="58" t="n">
        <f aca="false">COUNTIF(F80,"0")*COUNTIF(C80,"2")</f>
        <v>0</v>
      </c>
      <c r="N80" s="31"/>
      <c r="O80" s="31"/>
      <c r="P80" s="31"/>
      <c r="Q80" s="31"/>
      <c r="R80" s="31"/>
      <c r="S80" s="31"/>
    </row>
    <row r="81" customFormat="false" ht="12.8" hidden="false" customHeight="false" outlineLevel="0" collapsed="false">
      <c r="A81" s="48" t="s">
        <v>34</v>
      </c>
      <c r="B81" s="49" t="s">
        <v>34</v>
      </c>
      <c r="C81" s="50" t="n">
        <v>1</v>
      </c>
      <c r="D81" s="51" t="n">
        <v>58</v>
      </c>
      <c r="E81" s="52" t="s">
        <v>36</v>
      </c>
      <c r="F81" s="53" t="n">
        <f aca="false">IF(E81="","",(EXACT(B81,E81)))</f>
        <v>0</v>
      </c>
      <c r="G81" s="54"/>
      <c r="H81" s="54"/>
      <c r="I81" s="55"/>
      <c r="J81" s="56" t="n">
        <f aca="false">COUNTIF(F81,"1")*COUNTIF(C81,"1")</f>
        <v>0</v>
      </c>
      <c r="K81" s="57" t="n">
        <f aca="false">COUNTIF(F81,"0")*COUNTIF(C81,"1")</f>
        <v>1</v>
      </c>
      <c r="L81" s="57" t="n">
        <f aca="false">COUNTIF(F81,"1")*COUNTIF(C81,"2")</f>
        <v>0</v>
      </c>
      <c r="M81" s="58" t="n">
        <f aca="false">COUNTIF(F81,"0")*COUNTIF(C81,"2")</f>
        <v>0</v>
      </c>
      <c r="N81" s="31"/>
      <c r="O81" s="31"/>
      <c r="P81" s="31"/>
      <c r="Q81" s="31"/>
      <c r="R81" s="31"/>
      <c r="S81" s="31"/>
    </row>
    <row r="82" customFormat="false" ht="12.8" hidden="false" customHeight="false" outlineLevel="0" collapsed="false">
      <c r="A82" s="48" t="s">
        <v>34</v>
      </c>
      <c r="B82" s="49" t="s">
        <v>34</v>
      </c>
      <c r="C82" s="50" t="n">
        <v>1</v>
      </c>
      <c r="D82" s="51" t="n">
        <v>59</v>
      </c>
      <c r="E82" s="52" t="s">
        <v>33</v>
      </c>
      <c r="F82" s="53" t="n">
        <f aca="false">IF(E82="","",(EXACT(B82,E82)))</f>
        <v>0</v>
      </c>
      <c r="G82" s="54"/>
      <c r="H82" s="54"/>
      <c r="I82" s="55"/>
      <c r="J82" s="56" t="n">
        <f aca="false">COUNTIF(F82,"1")*COUNTIF(C82,"1")</f>
        <v>0</v>
      </c>
      <c r="K82" s="57" t="n">
        <f aca="false">COUNTIF(F82,"0")*COUNTIF(C82,"1")</f>
        <v>1</v>
      </c>
      <c r="L82" s="57" t="n">
        <f aca="false">COUNTIF(F82,"1")*COUNTIF(C82,"2")</f>
        <v>0</v>
      </c>
      <c r="M82" s="58" t="n">
        <f aca="false">COUNTIF(F82,"0")*COUNTIF(C82,"2")</f>
        <v>0</v>
      </c>
      <c r="N82" s="31"/>
      <c r="O82" s="31"/>
      <c r="P82" s="31"/>
      <c r="Q82" s="31"/>
      <c r="R82" s="31"/>
      <c r="S82" s="31"/>
    </row>
    <row r="83" customFormat="false" ht="12.8" hidden="false" customHeight="false" outlineLevel="0" collapsed="false">
      <c r="A83" s="48" t="s">
        <v>34</v>
      </c>
      <c r="B83" s="49" t="s">
        <v>34</v>
      </c>
      <c r="C83" s="50" t="n">
        <v>1</v>
      </c>
      <c r="D83" s="51" t="n">
        <v>60</v>
      </c>
      <c r="E83" s="52" t="s">
        <v>35</v>
      </c>
      <c r="F83" s="53" t="n">
        <f aca="false">IF(E83="","",(EXACT(B83,E83)))</f>
        <v>0</v>
      </c>
      <c r="G83" s="54"/>
      <c r="H83" s="54"/>
      <c r="I83" s="55"/>
      <c r="J83" s="56" t="n">
        <f aca="false">COUNTIF(F83,"1")*COUNTIF(C83,"1")</f>
        <v>0</v>
      </c>
      <c r="K83" s="57" t="n">
        <f aca="false">COUNTIF(F83,"0")*COUNTIF(C83,"1")</f>
        <v>1</v>
      </c>
      <c r="L83" s="57" t="n">
        <f aca="false">COUNTIF(F83,"1")*COUNTIF(C83,"2")</f>
        <v>0</v>
      </c>
      <c r="M83" s="58" t="n">
        <f aca="false">COUNTIF(F83,"0")*COUNTIF(C83,"2")</f>
        <v>0</v>
      </c>
      <c r="N83" s="31"/>
      <c r="O83" s="31"/>
      <c r="P83" s="31"/>
      <c r="Q83" s="31"/>
      <c r="R83" s="31"/>
      <c r="S83" s="31"/>
    </row>
    <row r="84" customFormat="false" ht="12.8" hidden="false" customHeight="false" outlineLevel="0" collapsed="false">
      <c r="A84" s="48" t="s">
        <v>34</v>
      </c>
      <c r="B84" s="49" t="s">
        <v>34</v>
      </c>
      <c r="C84" s="50"/>
      <c r="D84" s="51" t="n">
        <v>61</v>
      </c>
      <c r="E84" s="52" t="s">
        <v>35</v>
      </c>
      <c r="F84" s="53" t="n">
        <f aca="false">IF(E84="","",(EXACT(B84,E84)))</f>
        <v>0</v>
      </c>
      <c r="G84" s="54"/>
      <c r="H84" s="54"/>
      <c r="I84" s="55"/>
      <c r="J84" s="56" t="n">
        <f aca="false">COUNTIF(F84,"1")*COUNTIF(C84,"1")</f>
        <v>0</v>
      </c>
      <c r="K84" s="57" t="n">
        <f aca="false">COUNTIF(F84,"0")*COUNTIF(C84,"1")</f>
        <v>0</v>
      </c>
      <c r="L84" s="57" t="n">
        <f aca="false">COUNTIF(F84,"1")*COUNTIF(C84,"2")</f>
        <v>0</v>
      </c>
      <c r="M84" s="58" t="n">
        <f aca="false">COUNTIF(F84,"0")*COUNTIF(C84,"2")</f>
        <v>0</v>
      </c>
      <c r="N84" s="31"/>
      <c r="O84" s="31"/>
      <c r="P84" s="31"/>
      <c r="Q84" s="31"/>
      <c r="R84" s="31"/>
      <c r="S84" s="31"/>
    </row>
    <row r="85" customFormat="false" ht="12.8" hidden="false" customHeight="false" outlineLevel="0" collapsed="false">
      <c r="A85" s="48" t="s">
        <v>35</v>
      </c>
      <c r="B85" s="49" t="s">
        <v>35</v>
      </c>
      <c r="C85" s="50"/>
      <c r="D85" s="51" t="n">
        <v>62</v>
      </c>
      <c r="E85" s="52" t="s">
        <v>33</v>
      </c>
      <c r="F85" s="53" t="n">
        <f aca="false">IF(E85="","",(EXACT(B85,E85)))</f>
        <v>0</v>
      </c>
      <c r="G85" s="54"/>
      <c r="H85" s="54"/>
      <c r="I85" s="55"/>
      <c r="J85" s="56" t="n">
        <f aca="false">COUNTIF(F85,"1")*COUNTIF(C85,"1")</f>
        <v>0</v>
      </c>
      <c r="K85" s="57" t="n">
        <f aca="false">COUNTIF(F85,"0")*COUNTIF(C85,"1")</f>
        <v>0</v>
      </c>
      <c r="L85" s="57" t="n">
        <f aca="false">COUNTIF(F85,"1")*COUNTIF(C85,"2")</f>
        <v>0</v>
      </c>
      <c r="M85" s="58" t="n">
        <f aca="false">COUNTIF(F85,"0")*COUNTIF(C85,"2")</f>
        <v>0</v>
      </c>
      <c r="N85" s="31"/>
      <c r="O85" s="31"/>
      <c r="P85" s="31"/>
      <c r="Q85" s="31"/>
      <c r="R85" s="31"/>
      <c r="S85" s="31"/>
    </row>
    <row r="86" customFormat="false" ht="12.8" hidden="false" customHeight="false" outlineLevel="0" collapsed="false">
      <c r="A86" s="48" t="s">
        <v>33</v>
      </c>
      <c r="B86" s="49" t="s">
        <v>33</v>
      </c>
      <c r="C86" s="50"/>
      <c r="D86" s="51" t="n">
        <v>63</v>
      </c>
      <c r="E86" s="52" t="s">
        <v>35</v>
      </c>
      <c r="F86" s="53" t="n">
        <f aca="false">IF(E86="","",(EXACT(B86,E86)))</f>
        <v>0</v>
      </c>
      <c r="G86" s="54"/>
      <c r="H86" s="54"/>
      <c r="I86" s="55"/>
      <c r="J86" s="56" t="n">
        <f aca="false">COUNTIF(F86,"1")*COUNTIF(C86,"1")</f>
        <v>0</v>
      </c>
      <c r="K86" s="57" t="n">
        <f aca="false">COUNTIF(F86,"0")*COUNTIF(C86,"1")</f>
        <v>0</v>
      </c>
      <c r="L86" s="57" t="n">
        <f aca="false">COUNTIF(F86,"1")*COUNTIF(C86,"2")</f>
        <v>0</v>
      </c>
      <c r="M86" s="58" t="n">
        <f aca="false">COUNTIF(F86,"0")*COUNTIF(C86,"2")</f>
        <v>0</v>
      </c>
      <c r="N86" s="31"/>
      <c r="O86" s="31"/>
      <c r="P86" s="31"/>
      <c r="Q86" s="31"/>
      <c r="R86" s="31"/>
      <c r="S86" s="31"/>
    </row>
    <row r="87" customFormat="false" ht="12.8" hidden="false" customHeight="false" outlineLevel="0" collapsed="false">
      <c r="A87" s="48" t="s">
        <v>35</v>
      </c>
      <c r="B87" s="49" t="s">
        <v>35</v>
      </c>
      <c r="C87" s="50" t="n">
        <v>2</v>
      </c>
      <c r="D87" s="51" t="n">
        <v>64</v>
      </c>
      <c r="E87" s="52" t="s">
        <v>36</v>
      </c>
      <c r="F87" s="53" t="n">
        <f aca="false">IF(E87="","",(EXACT(B87,E87)))</f>
        <v>0</v>
      </c>
      <c r="G87" s="54"/>
      <c r="H87" s="54"/>
      <c r="I87" s="55"/>
      <c r="J87" s="56" t="n">
        <f aca="false">COUNTIF(F87,"1")*COUNTIF(C87,"1")</f>
        <v>0</v>
      </c>
      <c r="K87" s="57" t="n">
        <f aca="false">COUNTIF(F87,"0")*COUNTIF(C87,"1")</f>
        <v>0</v>
      </c>
      <c r="L87" s="57" t="n">
        <f aca="false">COUNTIF(F87,"1")*COUNTIF(C87,"2")</f>
        <v>0</v>
      </c>
      <c r="M87" s="58" t="n">
        <f aca="false">COUNTIF(F87,"0")*COUNTIF(C87,"2")</f>
        <v>1</v>
      </c>
      <c r="N87" s="31"/>
      <c r="O87" s="31"/>
      <c r="P87" s="31"/>
      <c r="Q87" s="31"/>
      <c r="R87" s="31"/>
      <c r="S87" s="31"/>
    </row>
    <row r="88" customFormat="false" ht="12.8" hidden="false" customHeight="false" outlineLevel="0" collapsed="false">
      <c r="A88" s="48" t="s">
        <v>36</v>
      </c>
      <c r="B88" s="49" t="s">
        <v>36</v>
      </c>
      <c r="C88" s="50" t="n">
        <v>2</v>
      </c>
      <c r="D88" s="51" t="n">
        <v>65</v>
      </c>
      <c r="E88" s="52" t="s">
        <v>35</v>
      </c>
      <c r="F88" s="53" t="n">
        <f aca="false">IF(E88="","",(EXACT(B88,E88)))</f>
        <v>0</v>
      </c>
      <c r="G88" s="54"/>
      <c r="H88" s="54"/>
      <c r="I88" s="55"/>
      <c r="J88" s="56" t="n">
        <f aca="false">COUNTIF(F88,"1")*COUNTIF(C88,"1")</f>
        <v>0</v>
      </c>
      <c r="K88" s="57" t="n">
        <f aca="false">COUNTIF(F88,"0")*COUNTIF(C88,"1")</f>
        <v>0</v>
      </c>
      <c r="L88" s="57" t="n">
        <f aca="false">COUNTIF(F88,"1")*COUNTIF(C88,"2")</f>
        <v>0</v>
      </c>
      <c r="M88" s="58" t="n">
        <f aca="false">COUNTIF(F88,"0")*COUNTIF(C88,"2")</f>
        <v>1</v>
      </c>
      <c r="N88" s="31"/>
      <c r="O88" s="31"/>
      <c r="P88" s="31"/>
      <c r="Q88" s="31"/>
      <c r="R88" s="31"/>
      <c r="S88" s="31"/>
    </row>
    <row r="89" customFormat="false" ht="12.8" hidden="false" customHeight="false" outlineLevel="0" collapsed="false">
      <c r="A89" s="48" t="s">
        <v>37</v>
      </c>
      <c r="B89" s="49" t="s">
        <v>37</v>
      </c>
      <c r="C89" s="50" t="n">
        <v>2</v>
      </c>
      <c r="D89" s="51" t="n">
        <v>66</v>
      </c>
      <c r="E89" s="52" t="s">
        <v>33</v>
      </c>
      <c r="F89" s="53" t="n">
        <f aca="false">IF(E89="","",(EXACT(B89,E89)))</f>
        <v>0</v>
      </c>
      <c r="G89" s="54"/>
      <c r="H89" s="54"/>
      <c r="I89" s="55"/>
      <c r="J89" s="56" t="n">
        <f aca="false">COUNTIF(F89,"1")*COUNTIF(C89,"1")</f>
        <v>0</v>
      </c>
      <c r="K89" s="57" t="n">
        <f aca="false">COUNTIF(F89,"0")*COUNTIF(C89,"1")</f>
        <v>0</v>
      </c>
      <c r="L89" s="57" t="n">
        <f aca="false">COUNTIF(F89,"1")*COUNTIF(C89,"2")</f>
        <v>0</v>
      </c>
      <c r="M89" s="58" t="n">
        <f aca="false">COUNTIF(F89,"0")*COUNTIF(C89,"2")</f>
        <v>1</v>
      </c>
      <c r="N89" s="31"/>
      <c r="O89" s="31"/>
      <c r="P89" s="31"/>
      <c r="Q89" s="31"/>
      <c r="R89" s="31"/>
      <c r="S89" s="31"/>
    </row>
    <row r="90" customFormat="false" ht="12.8" hidden="false" customHeight="false" outlineLevel="0" collapsed="false">
      <c r="A90" s="48" t="s">
        <v>36</v>
      </c>
      <c r="B90" s="49" t="s">
        <v>36</v>
      </c>
      <c r="C90" s="50" t="n">
        <v>2</v>
      </c>
      <c r="D90" s="51" t="n">
        <v>67</v>
      </c>
      <c r="E90" s="52" t="s">
        <v>37</v>
      </c>
      <c r="F90" s="53" t="n">
        <f aca="false">IF(E90="","",(EXACT(B90,E90)))</f>
        <v>0</v>
      </c>
      <c r="G90" s="54"/>
      <c r="H90" s="54"/>
      <c r="I90" s="55"/>
      <c r="J90" s="56" t="n">
        <f aca="false">COUNTIF(F90,"1")*COUNTIF(C90,"1")</f>
        <v>0</v>
      </c>
      <c r="K90" s="57" t="n">
        <f aca="false">COUNTIF(F90,"0")*COUNTIF(C90,"1")</f>
        <v>0</v>
      </c>
      <c r="L90" s="57" t="n">
        <f aca="false">COUNTIF(F90,"1")*COUNTIF(C90,"2")</f>
        <v>0</v>
      </c>
      <c r="M90" s="58" t="n">
        <f aca="false">COUNTIF(F90,"0")*COUNTIF(C90,"2")</f>
        <v>1</v>
      </c>
      <c r="N90" s="31"/>
      <c r="O90" s="31"/>
      <c r="P90" s="31"/>
      <c r="Q90" s="31"/>
      <c r="R90" s="31"/>
      <c r="S90" s="31"/>
    </row>
    <row r="91" customFormat="false" ht="12.8" hidden="false" customHeight="false" outlineLevel="0" collapsed="false">
      <c r="A91" s="48" t="s">
        <v>34</v>
      </c>
      <c r="B91" s="49" t="s">
        <v>34</v>
      </c>
      <c r="C91" s="50"/>
      <c r="D91" s="51" t="n">
        <v>68</v>
      </c>
      <c r="E91" s="52" t="s">
        <v>37</v>
      </c>
      <c r="F91" s="53" t="n">
        <f aca="false">IF(E91="","",(EXACT(B91,E91)))</f>
        <v>0</v>
      </c>
      <c r="G91" s="54"/>
      <c r="H91" s="54"/>
      <c r="I91" s="55"/>
      <c r="J91" s="56" t="n">
        <f aca="false">COUNTIF(F91,"1")*COUNTIF(C91,"1")</f>
        <v>0</v>
      </c>
      <c r="K91" s="57" t="n">
        <f aca="false">COUNTIF(F91,"0")*COUNTIF(C91,"1")</f>
        <v>0</v>
      </c>
      <c r="L91" s="57" t="n">
        <f aca="false">COUNTIF(F91,"1")*COUNTIF(C91,"2")</f>
        <v>0</v>
      </c>
      <c r="M91" s="58" t="n">
        <f aca="false">COUNTIF(F91,"0")*COUNTIF(C91,"2")</f>
        <v>0</v>
      </c>
      <c r="N91" s="31"/>
      <c r="O91" s="31"/>
      <c r="P91" s="31"/>
      <c r="Q91" s="31"/>
      <c r="R91" s="31"/>
      <c r="S91" s="31"/>
    </row>
    <row r="92" customFormat="false" ht="12.8" hidden="false" customHeight="false" outlineLevel="0" collapsed="false">
      <c r="A92" s="48" t="s">
        <v>36</v>
      </c>
      <c r="B92" s="49" t="s">
        <v>36</v>
      </c>
      <c r="C92" s="50" t="n">
        <v>1</v>
      </c>
      <c r="D92" s="51" t="n">
        <v>69</v>
      </c>
      <c r="E92" s="52" t="s">
        <v>35</v>
      </c>
      <c r="F92" s="53" t="n">
        <f aca="false">IF(E92="","",(EXACT(B92,E92)))</f>
        <v>0</v>
      </c>
      <c r="G92" s="54"/>
      <c r="H92" s="54"/>
      <c r="I92" s="55"/>
      <c r="J92" s="56" t="n">
        <f aca="false">COUNTIF(F92,"1")*COUNTIF(C92,"1")</f>
        <v>0</v>
      </c>
      <c r="K92" s="57" t="n">
        <f aca="false">COUNTIF(F92,"0")*COUNTIF(C92,"1")</f>
        <v>1</v>
      </c>
      <c r="L92" s="57" t="n">
        <f aca="false">COUNTIF(F92,"1")*COUNTIF(C92,"2")</f>
        <v>0</v>
      </c>
      <c r="M92" s="58" t="n">
        <f aca="false">COUNTIF(F92,"0")*COUNTIF(C92,"2")</f>
        <v>0</v>
      </c>
      <c r="N92" s="31"/>
      <c r="O92" s="31"/>
      <c r="P92" s="31"/>
      <c r="Q92" s="31"/>
      <c r="R92" s="31"/>
      <c r="S92" s="31"/>
    </row>
    <row r="93" customFormat="false" ht="12.8" hidden="false" customHeight="false" outlineLevel="0" collapsed="false">
      <c r="A93" s="48" t="s">
        <v>33</v>
      </c>
      <c r="B93" s="49" t="s">
        <v>33</v>
      </c>
      <c r="C93" s="50" t="n">
        <v>1</v>
      </c>
      <c r="D93" s="51" t="n">
        <v>70</v>
      </c>
      <c r="E93" s="52" t="s">
        <v>34</v>
      </c>
      <c r="F93" s="53" t="n">
        <f aca="false">IF(E93="","",(EXACT(B93,E93)))</f>
        <v>0</v>
      </c>
      <c r="G93" s="54"/>
      <c r="H93" s="54"/>
      <c r="I93" s="55"/>
      <c r="J93" s="56" t="n">
        <f aca="false">COUNTIF(F93,"1")*COUNTIF(C93,"1")</f>
        <v>0</v>
      </c>
      <c r="K93" s="57" t="n">
        <f aca="false">COUNTIF(F93,"0")*COUNTIF(C93,"1")</f>
        <v>1</v>
      </c>
      <c r="L93" s="57" t="n">
        <f aca="false">COUNTIF(F93,"1")*COUNTIF(C93,"2")</f>
        <v>0</v>
      </c>
      <c r="M93" s="58" t="n">
        <f aca="false">COUNTIF(F93,"0")*COUNTIF(C93,"2")</f>
        <v>0</v>
      </c>
      <c r="N93" s="31"/>
      <c r="O93" s="31"/>
      <c r="P93" s="31"/>
      <c r="Q93" s="31"/>
      <c r="R93" s="31"/>
      <c r="S93" s="31"/>
    </row>
    <row r="94" customFormat="false" ht="12.8" hidden="false" customHeight="false" outlineLevel="0" collapsed="false">
      <c r="A94" s="48" t="s">
        <v>35</v>
      </c>
      <c r="B94" s="49" t="s">
        <v>35</v>
      </c>
      <c r="C94" s="50" t="n">
        <v>1</v>
      </c>
      <c r="D94" s="51" t="n">
        <v>71</v>
      </c>
      <c r="E94" s="52" t="s">
        <v>35</v>
      </c>
      <c r="F94" s="53" t="n">
        <f aca="false">IF(E94="","",(EXACT(B94,E94)))</f>
        <v>1</v>
      </c>
      <c r="G94" s="54"/>
      <c r="H94" s="54"/>
      <c r="I94" s="55"/>
      <c r="J94" s="56" t="n">
        <f aca="false">COUNTIF(F94,"1")*COUNTIF(C94,"1")</f>
        <v>1</v>
      </c>
      <c r="K94" s="57" t="n">
        <f aca="false">COUNTIF(F94,"0")*COUNTIF(C94,"1")</f>
        <v>0</v>
      </c>
      <c r="L94" s="57" t="n">
        <f aca="false">COUNTIF(F94,"1")*COUNTIF(C94,"2")</f>
        <v>0</v>
      </c>
      <c r="M94" s="58" t="n">
        <f aca="false">COUNTIF(F94,"0")*COUNTIF(C94,"2")</f>
        <v>0</v>
      </c>
      <c r="N94" s="31"/>
      <c r="O94" s="31"/>
      <c r="P94" s="31"/>
      <c r="Q94" s="31"/>
      <c r="R94" s="31"/>
      <c r="S94" s="31"/>
    </row>
    <row r="95" customFormat="false" ht="12.8" hidden="false" customHeight="false" outlineLevel="0" collapsed="false">
      <c r="A95" s="48" t="s">
        <v>36</v>
      </c>
      <c r="B95" s="49" t="s">
        <v>36</v>
      </c>
      <c r="C95" s="50" t="n">
        <v>1</v>
      </c>
      <c r="D95" s="51" t="n">
        <v>72</v>
      </c>
      <c r="E95" s="52" t="s">
        <v>37</v>
      </c>
      <c r="F95" s="53" t="n">
        <f aca="false">IF(E95="","",(EXACT(B95,E95)))</f>
        <v>0</v>
      </c>
      <c r="G95" s="54"/>
      <c r="H95" s="54"/>
      <c r="I95" s="55"/>
      <c r="J95" s="56" t="n">
        <f aca="false">COUNTIF(F95,"1")*COUNTIF(C95,"1")</f>
        <v>0</v>
      </c>
      <c r="K95" s="57" t="n">
        <f aca="false">COUNTIF(F95,"0")*COUNTIF(C95,"1")</f>
        <v>1</v>
      </c>
      <c r="L95" s="57" t="n">
        <f aca="false">COUNTIF(F95,"1")*COUNTIF(C95,"2")</f>
        <v>0</v>
      </c>
      <c r="M95" s="58" t="n">
        <f aca="false">COUNTIF(F95,"0")*COUNTIF(C95,"2")</f>
        <v>0</v>
      </c>
      <c r="N95" s="31"/>
      <c r="O95" s="31"/>
      <c r="P95" s="31"/>
      <c r="Q95" s="31"/>
      <c r="R95" s="31"/>
      <c r="S95" s="31"/>
    </row>
    <row r="96" customFormat="false" ht="12.8" hidden="false" customHeight="false" outlineLevel="0" collapsed="false">
      <c r="A96" s="48" t="s">
        <v>35</v>
      </c>
      <c r="B96" s="49" t="s">
        <v>35</v>
      </c>
      <c r="C96" s="50" t="n">
        <v>2</v>
      </c>
      <c r="D96" s="51" t="n">
        <v>73</v>
      </c>
      <c r="E96" s="52" t="s">
        <v>37</v>
      </c>
      <c r="F96" s="53" t="n">
        <f aca="false">IF(E96="","",(EXACT(B96,E96)))</f>
        <v>0</v>
      </c>
      <c r="G96" s="54"/>
      <c r="H96" s="54"/>
      <c r="I96" s="55"/>
      <c r="J96" s="56" t="n">
        <f aca="false">COUNTIF(F96,"1")*COUNTIF(C96,"1")</f>
        <v>0</v>
      </c>
      <c r="K96" s="57" t="n">
        <f aca="false">COUNTIF(F96,"0")*COUNTIF(C96,"1")</f>
        <v>0</v>
      </c>
      <c r="L96" s="57" t="n">
        <f aca="false">COUNTIF(F96,"1")*COUNTIF(C96,"2")</f>
        <v>0</v>
      </c>
      <c r="M96" s="58" t="n">
        <f aca="false">COUNTIF(F96,"0")*COUNTIF(C96,"2")</f>
        <v>1</v>
      </c>
      <c r="N96" s="31"/>
      <c r="O96" s="31"/>
      <c r="P96" s="31"/>
      <c r="Q96" s="31"/>
      <c r="R96" s="31"/>
      <c r="S96" s="31"/>
    </row>
    <row r="97" customFormat="false" ht="12.8" hidden="false" customHeight="false" outlineLevel="0" collapsed="false">
      <c r="A97" s="48" t="s">
        <v>37</v>
      </c>
      <c r="B97" s="49" t="s">
        <v>37</v>
      </c>
      <c r="C97" s="50" t="n">
        <v>2</v>
      </c>
      <c r="D97" s="51" t="n">
        <v>74</v>
      </c>
      <c r="E97" s="52" t="s">
        <v>33</v>
      </c>
      <c r="F97" s="53" t="n">
        <f aca="false">IF(E97="","",(EXACT(B97,E97)))</f>
        <v>0</v>
      </c>
      <c r="G97" s="54"/>
      <c r="H97" s="54"/>
      <c r="I97" s="55"/>
      <c r="J97" s="56" t="n">
        <f aca="false">COUNTIF(F97,"1")*COUNTIF(C97,"1")</f>
        <v>0</v>
      </c>
      <c r="K97" s="57" t="n">
        <f aca="false">COUNTIF(F97,"0")*COUNTIF(C97,"1")</f>
        <v>0</v>
      </c>
      <c r="L97" s="57" t="n">
        <f aca="false">COUNTIF(F97,"1")*COUNTIF(C97,"2")</f>
        <v>0</v>
      </c>
      <c r="M97" s="58" t="n">
        <f aca="false">COUNTIF(F97,"0")*COUNTIF(C97,"2")</f>
        <v>1</v>
      </c>
      <c r="N97" s="31"/>
      <c r="O97" s="31"/>
      <c r="P97" s="31"/>
      <c r="Q97" s="31"/>
      <c r="R97" s="31"/>
      <c r="S97" s="31"/>
    </row>
    <row r="98" customFormat="false" ht="12.8" hidden="false" customHeight="false" outlineLevel="0" collapsed="false">
      <c r="A98" s="48" t="s">
        <v>34</v>
      </c>
      <c r="B98" s="49" t="s">
        <v>34</v>
      </c>
      <c r="C98" s="50" t="n">
        <v>1</v>
      </c>
      <c r="D98" s="51" t="n">
        <v>75</v>
      </c>
      <c r="E98" s="52" t="s">
        <v>35</v>
      </c>
      <c r="F98" s="53" t="n">
        <f aca="false">IF(E98="","",(EXACT(B98,E98)))</f>
        <v>0</v>
      </c>
      <c r="G98" s="54"/>
      <c r="H98" s="54"/>
      <c r="I98" s="55"/>
      <c r="J98" s="56" t="n">
        <f aca="false">COUNTIF(F98,"1")*COUNTIF(C98,"1")</f>
        <v>0</v>
      </c>
      <c r="K98" s="57" t="n">
        <f aca="false">COUNTIF(F98,"0")*COUNTIF(C98,"1")</f>
        <v>1</v>
      </c>
      <c r="L98" s="57" t="n">
        <f aca="false">COUNTIF(F98,"1")*COUNTIF(C98,"2")</f>
        <v>0</v>
      </c>
      <c r="M98" s="58" t="n">
        <f aca="false">COUNTIF(F98,"0")*COUNTIF(C98,"2")</f>
        <v>0</v>
      </c>
      <c r="N98" s="31"/>
      <c r="O98" s="31"/>
      <c r="P98" s="31"/>
      <c r="Q98" s="31"/>
      <c r="R98" s="31"/>
      <c r="S98" s="31"/>
    </row>
    <row r="99" customFormat="false" ht="12.8" hidden="false" customHeight="false" outlineLevel="0" collapsed="false">
      <c r="A99" s="48" t="s">
        <v>35</v>
      </c>
      <c r="B99" s="49" t="s">
        <v>35</v>
      </c>
      <c r="C99" s="50" t="n">
        <v>2</v>
      </c>
      <c r="D99" s="51" t="n">
        <v>76</v>
      </c>
      <c r="E99" s="52" t="s">
        <v>35</v>
      </c>
      <c r="F99" s="53" t="n">
        <f aca="false">IF(E99="","",(EXACT(B99,E99)))</f>
        <v>1</v>
      </c>
      <c r="G99" s="54"/>
      <c r="H99" s="54"/>
      <c r="I99" s="55"/>
      <c r="J99" s="56" t="n">
        <f aca="false">COUNTIF(F99,"1")*COUNTIF(C99,"1")</f>
        <v>0</v>
      </c>
      <c r="K99" s="57" t="n">
        <f aca="false">COUNTIF(F99,"0")*COUNTIF(C99,"1")</f>
        <v>0</v>
      </c>
      <c r="L99" s="57" t="n">
        <f aca="false">COUNTIF(F99,"1")*COUNTIF(C99,"2")</f>
        <v>1</v>
      </c>
      <c r="M99" s="58" t="n">
        <f aca="false">COUNTIF(F99,"0")*COUNTIF(C99,"2")</f>
        <v>0</v>
      </c>
      <c r="N99" s="31"/>
      <c r="O99" s="31"/>
      <c r="P99" s="31"/>
      <c r="Q99" s="31"/>
      <c r="R99" s="31"/>
      <c r="S99" s="31"/>
    </row>
    <row r="100" customFormat="false" ht="12.8" hidden="false" customHeight="false" outlineLevel="0" collapsed="false">
      <c r="A100" s="48" t="s">
        <v>33</v>
      </c>
      <c r="B100" s="49" t="s">
        <v>33</v>
      </c>
      <c r="C100" s="50" t="n">
        <v>2</v>
      </c>
      <c r="D100" s="51" t="n">
        <v>77</v>
      </c>
      <c r="E100" s="52" t="s">
        <v>35</v>
      </c>
      <c r="F100" s="53" t="n">
        <f aca="false">IF(E100="","",(EXACT(B100,E100)))</f>
        <v>0</v>
      </c>
      <c r="G100" s="54"/>
      <c r="H100" s="54"/>
      <c r="I100" s="55"/>
      <c r="J100" s="56" t="n">
        <f aca="false">COUNTIF(F100,"1")*COUNTIF(C100,"1")</f>
        <v>0</v>
      </c>
      <c r="K100" s="57" t="n">
        <f aca="false">COUNTIF(F100,"0")*COUNTIF(C100,"1")</f>
        <v>0</v>
      </c>
      <c r="L100" s="57" t="n">
        <f aca="false">COUNTIF(F100,"1")*COUNTIF(C100,"2")</f>
        <v>0</v>
      </c>
      <c r="M100" s="58" t="n">
        <f aca="false">COUNTIF(F100,"0")*COUNTIF(C100,"2")</f>
        <v>1</v>
      </c>
      <c r="N100" s="31"/>
      <c r="O100" s="31"/>
      <c r="P100" s="31"/>
      <c r="Q100" s="31"/>
      <c r="R100" s="31"/>
      <c r="S100" s="31"/>
    </row>
    <row r="101" customFormat="false" ht="12.8" hidden="false" customHeight="false" outlineLevel="0" collapsed="false">
      <c r="A101" s="48" t="s">
        <v>33</v>
      </c>
      <c r="B101" s="49" t="s">
        <v>33</v>
      </c>
      <c r="C101" s="50" t="n">
        <v>2</v>
      </c>
      <c r="D101" s="51" t="n">
        <v>78</v>
      </c>
      <c r="E101" s="52" t="s">
        <v>34</v>
      </c>
      <c r="F101" s="53" t="n">
        <f aca="false">IF(E101="","",(EXACT(B101,E101)))</f>
        <v>0</v>
      </c>
      <c r="G101" s="54"/>
      <c r="H101" s="54"/>
      <c r="I101" s="55"/>
      <c r="J101" s="56" t="n">
        <f aca="false">COUNTIF(F101,"1")*COUNTIF(C101,"1")</f>
        <v>0</v>
      </c>
      <c r="K101" s="57" t="n">
        <f aca="false">COUNTIF(F101,"0")*COUNTIF(C101,"1")</f>
        <v>0</v>
      </c>
      <c r="L101" s="57" t="n">
        <f aca="false">COUNTIF(F101,"1")*COUNTIF(C101,"2")</f>
        <v>0</v>
      </c>
      <c r="M101" s="58" t="n">
        <f aca="false">COUNTIF(F101,"0")*COUNTIF(C101,"2")</f>
        <v>1</v>
      </c>
      <c r="N101" s="31"/>
      <c r="O101" s="31"/>
      <c r="P101" s="31"/>
      <c r="Q101" s="31"/>
      <c r="R101" s="31"/>
      <c r="S101" s="31"/>
    </row>
    <row r="102" customFormat="false" ht="12.8" hidden="false" customHeight="false" outlineLevel="0" collapsed="false">
      <c r="A102" s="48" t="s">
        <v>34</v>
      </c>
      <c r="B102" s="49" t="s">
        <v>34</v>
      </c>
      <c r="C102" s="50" t="n">
        <v>2</v>
      </c>
      <c r="D102" s="51" t="n">
        <v>79</v>
      </c>
      <c r="E102" s="52" t="s">
        <v>34</v>
      </c>
      <c r="F102" s="53" t="n">
        <f aca="false">IF(E102="","",(EXACT(B102,E102)))</f>
        <v>1</v>
      </c>
      <c r="G102" s="54"/>
      <c r="H102" s="54"/>
      <c r="I102" s="55"/>
      <c r="J102" s="56" t="n">
        <f aca="false">COUNTIF(F102,"1")*COUNTIF(C102,"1")</f>
        <v>0</v>
      </c>
      <c r="K102" s="57" t="n">
        <f aca="false">COUNTIF(F102,"0")*COUNTIF(C102,"1")</f>
        <v>0</v>
      </c>
      <c r="L102" s="57" t="n">
        <f aca="false">COUNTIF(F102,"1")*COUNTIF(C102,"2")</f>
        <v>1</v>
      </c>
      <c r="M102" s="58" t="n">
        <f aca="false">COUNTIF(F102,"0")*COUNTIF(C102,"2")</f>
        <v>0</v>
      </c>
      <c r="N102" s="31"/>
      <c r="O102" s="31"/>
      <c r="P102" s="31"/>
      <c r="Q102" s="31"/>
      <c r="R102" s="31"/>
      <c r="S102" s="31"/>
    </row>
    <row r="103" customFormat="false" ht="12.8" hidden="false" customHeight="false" outlineLevel="0" collapsed="false">
      <c r="A103" s="48" t="s">
        <v>34</v>
      </c>
      <c r="B103" s="49" t="s">
        <v>34</v>
      </c>
      <c r="C103" s="50" t="n">
        <v>2</v>
      </c>
      <c r="D103" s="51" t="n">
        <v>80</v>
      </c>
      <c r="E103" s="52" t="s">
        <v>33</v>
      </c>
      <c r="F103" s="53" t="n">
        <f aca="false">IF(E103="","",(EXACT(B103,E103)))</f>
        <v>0</v>
      </c>
      <c r="G103" s="54"/>
      <c r="H103" s="54"/>
      <c r="I103" s="55"/>
      <c r="J103" s="56" t="n">
        <f aca="false">COUNTIF(F103,"1")*COUNTIF(C103,"1")</f>
        <v>0</v>
      </c>
      <c r="K103" s="57" t="n">
        <f aca="false">COUNTIF(F103,"0")*COUNTIF(C103,"1")</f>
        <v>0</v>
      </c>
      <c r="L103" s="57" t="n">
        <f aca="false">COUNTIF(F103,"1")*COUNTIF(C103,"2")</f>
        <v>0</v>
      </c>
      <c r="M103" s="58" t="n">
        <f aca="false">COUNTIF(F103,"0")*COUNTIF(C103,"2")</f>
        <v>1</v>
      </c>
      <c r="N103" s="31"/>
      <c r="O103" s="31"/>
      <c r="P103" s="31"/>
      <c r="Q103" s="31"/>
      <c r="R103" s="31"/>
      <c r="S103" s="31"/>
    </row>
    <row r="104" customFormat="false" ht="12.8" hidden="false" customHeight="false" outlineLevel="0" collapsed="false">
      <c r="A104" s="48" t="s">
        <v>35</v>
      </c>
      <c r="B104" s="49" t="s">
        <v>35</v>
      </c>
      <c r="C104" s="50" t="n">
        <v>2</v>
      </c>
      <c r="D104" s="51" t="n">
        <v>81</v>
      </c>
      <c r="E104" s="52" t="s">
        <v>33</v>
      </c>
      <c r="F104" s="53" t="n">
        <f aca="false">IF(E104="","",(EXACT(B104,E104)))</f>
        <v>0</v>
      </c>
      <c r="G104" s="54"/>
      <c r="H104" s="54"/>
      <c r="I104" s="55"/>
      <c r="J104" s="56" t="n">
        <f aca="false">COUNTIF(F104,"1")*COUNTIF(C104,"1")</f>
        <v>0</v>
      </c>
      <c r="K104" s="57" t="n">
        <f aca="false">COUNTIF(F104,"0")*COUNTIF(C104,"1")</f>
        <v>0</v>
      </c>
      <c r="L104" s="57" t="n">
        <f aca="false">COUNTIF(F104,"1")*COUNTIF(C104,"2")</f>
        <v>0</v>
      </c>
      <c r="M104" s="58" t="n">
        <f aca="false">COUNTIF(F104,"0")*COUNTIF(C104,"2")</f>
        <v>1</v>
      </c>
      <c r="N104" s="31"/>
      <c r="O104" s="31"/>
      <c r="P104" s="31"/>
      <c r="Q104" s="31"/>
      <c r="R104" s="31"/>
      <c r="S104" s="31"/>
    </row>
    <row r="105" customFormat="false" ht="12.8" hidden="false" customHeight="false" outlineLevel="0" collapsed="false">
      <c r="A105" s="48" t="s">
        <v>35</v>
      </c>
      <c r="B105" s="49" t="s">
        <v>35</v>
      </c>
      <c r="C105" s="50" t="n">
        <v>2</v>
      </c>
      <c r="D105" s="51" t="n">
        <v>82</v>
      </c>
      <c r="E105" s="52" t="s">
        <v>35</v>
      </c>
      <c r="F105" s="53" t="n">
        <f aca="false">IF(E105="","",(EXACT(B105,E105)))</f>
        <v>1</v>
      </c>
      <c r="G105" s="54"/>
      <c r="H105" s="54"/>
      <c r="I105" s="55"/>
      <c r="J105" s="56" t="n">
        <f aca="false">COUNTIF(F105,"1")*COUNTIF(C105,"1")</f>
        <v>0</v>
      </c>
      <c r="K105" s="57" t="n">
        <f aca="false">COUNTIF(F105,"0")*COUNTIF(C105,"1")</f>
        <v>0</v>
      </c>
      <c r="L105" s="57" t="n">
        <f aca="false">COUNTIF(F105,"1")*COUNTIF(C105,"2")</f>
        <v>1</v>
      </c>
      <c r="M105" s="58" t="n">
        <f aca="false">COUNTIF(F105,"0")*COUNTIF(C105,"2")</f>
        <v>0</v>
      </c>
      <c r="N105" s="31"/>
      <c r="O105" s="31"/>
      <c r="P105" s="31"/>
      <c r="Q105" s="31"/>
      <c r="R105" s="31"/>
      <c r="S105" s="31"/>
    </row>
    <row r="106" customFormat="false" ht="12.8" hidden="false" customHeight="false" outlineLevel="0" collapsed="false">
      <c r="A106" s="48" t="s">
        <v>33</v>
      </c>
      <c r="B106" s="49" t="s">
        <v>33</v>
      </c>
      <c r="C106" s="50" t="n">
        <v>2</v>
      </c>
      <c r="D106" s="51" t="n">
        <v>83</v>
      </c>
      <c r="E106" s="52" t="s">
        <v>36</v>
      </c>
      <c r="F106" s="53" t="n">
        <f aca="false">IF(E106="","",(EXACT(B106,E106)))</f>
        <v>0</v>
      </c>
      <c r="G106" s="54"/>
      <c r="H106" s="54"/>
      <c r="I106" s="55"/>
      <c r="J106" s="56" t="n">
        <f aca="false">COUNTIF(F106,"1")*COUNTIF(C106,"1")</f>
        <v>0</v>
      </c>
      <c r="K106" s="57" t="n">
        <f aca="false">COUNTIF(F106,"0")*COUNTIF(C106,"1")</f>
        <v>0</v>
      </c>
      <c r="L106" s="57" t="n">
        <f aca="false">COUNTIF(F106,"1")*COUNTIF(C106,"2")</f>
        <v>0</v>
      </c>
      <c r="M106" s="58" t="n">
        <f aca="false">COUNTIF(F106,"0")*COUNTIF(C106,"2")</f>
        <v>1</v>
      </c>
      <c r="N106" s="31"/>
      <c r="O106" s="31"/>
      <c r="P106" s="31"/>
      <c r="Q106" s="31"/>
      <c r="R106" s="31"/>
      <c r="S106" s="31"/>
    </row>
    <row r="107" customFormat="false" ht="12.8" hidden="false" customHeight="false" outlineLevel="0" collapsed="false">
      <c r="A107" s="48" t="s">
        <v>36</v>
      </c>
      <c r="B107" s="49" t="s">
        <v>36</v>
      </c>
      <c r="C107" s="50"/>
      <c r="D107" s="51" t="n">
        <v>84</v>
      </c>
      <c r="E107" s="52" t="s">
        <v>33</v>
      </c>
      <c r="F107" s="53" t="n">
        <f aca="false">IF(E107="","",(EXACT(B107,E107)))</f>
        <v>0</v>
      </c>
      <c r="G107" s="54"/>
      <c r="H107" s="54"/>
      <c r="I107" s="55"/>
      <c r="J107" s="56" t="n">
        <f aca="false">COUNTIF(F107,"1")*COUNTIF(C107,"1")</f>
        <v>0</v>
      </c>
      <c r="K107" s="57" t="n">
        <f aca="false">COUNTIF(F107,"0")*COUNTIF(C107,"1")</f>
        <v>0</v>
      </c>
      <c r="L107" s="57" t="n">
        <f aca="false">COUNTIF(F107,"1")*COUNTIF(C107,"2")</f>
        <v>0</v>
      </c>
      <c r="M107" s="58" t="n">
        <f aca="false">COUNTIF(F107,"0")*COUNTIF(C107,"2")</f>
        <v>0</v>
      </c>
      <c r="N107" s="31"/>
      <c r="O107" s="31"/>
      <c r="P107" s="31"/>
      <c r="Q107" s="31"/>
      <c r="R107" s="31"/>
      <c r="S107" s="31"/>
    </row>
    <row r="108" customFormat="false" ht="12.8" hidden="false" customHeight="false" outlineLevel="0" collapsed="false">
      <c r="A108" s="48" t="s">
        <v>37</v>
      </c>
      <c r="B108" s="49" t="s">
        <v>37</v>
      </c>
      <c r="C108" s="50" t="n">
        <v>1</v>
      </c>
      <c r="D108" s="51" t="n">
        <v>85</v>
      </c>
      <c r="E108" s="52" t="s">
        <v>34</v>
      </c>
      <c r="F108" s="53" t="n">
        <f aca="false">IF(E108="","",(EXACT(B108,E108)))</f>
        <v>0</v>
      </c>
      <c r="G108" s="54"/>
      <c r="H108" s="54"/>
      <c r="I108" s="55"/>
      <c r="J108" s="56" t="n">
        <f aca="false">COUNTIF(F108,"1")*COUNTIF(C108,"1")</f>
        <v>0</v>
      </c>
      <c r="K108" s="57" t="n">
        <f aca="false">COUNTIF(F108,"0")*COUNTIF(C108,"1")</f>
        <v>1</v>
      </c>
      <c r="L108" s="57" t="n">
        <f aca="false">COUNTIF(F108,"1")*COUNTIF(C108,"2")</f>
        <v>0</v>
      </c>
      <c r="M108" s="58" t="n">
        <f aca="false">COUNTIF(F108,"0")*COUNTIF(C108,"2")</f>
        <v>0</v>
      </c>
      <c r="N108" s="31"/>
      <c r="O108" s="31"/>
      <c r="P108" s="31"/>
      <c r="Q108" s="31"/>
      <c r="R108" s="31"/>
      <c r="S108" s="31"/>
    </row>
    <row r="109" customFormat="false" ht="12.8" hidden="false" customHeight="false" outlineLevel="0" collapsed="false">
      <c r="A109" s="48" t="s">
        <v>35</v>
      </c>
      <c r="B109" s="49" t="s">
        <v>35</v>
      </c>
      <c r="C109" s="50"/>
      <c r="D109" s="51" t="n">
        <v>86</v>
      </c>
      <c r="E109" s="52" t="s">
        <v>37</v>
      </c>
      <c r="F109" s="53" t="n">
        <f aca="false">IF(E109="","",(EXACT(B109,E109)))</f>
        <v>0</v>
      </c>
      <c r="G109" s="54"/>
      <c r="H109" s="54"/>
      <c r="I109" s="55"/>
      <c r="J109" s="56" t="n">
        <f aca="false">COUNTIF(F109,"1")*COUNTIF(C109,"1")</f>
        <v>0</v>
      </c>
      <c r="K109" s="57" t="n">
        <f aca="false">COUNTIF(F109,"0")*COUNTIF(C109,"1")</f>
        <v>0</v>
      </c>
      <c r="L109" s="57" t="n">
        <f aca="false">COUNTIF(F109,"1")*COUNTIF(C109,"2")</f>
        <v>0</v>
      </c>
      <c r="M109" s="58" t="n">
        <f aca="false">COUNTIF(F109,"0")*COUNTIF(C109,"2")</f>
        <v>0</v>
      </c>
      <c r="N109" s="31"/>
      <c r="O109" s="31"/>
      <c r="P109" s="31"/>
      <c r="Q109" s="31"/>
      <c r="R109" s="31"/>
      <c r="S109" s="31"/>
    </row>
    <row r="110" customFormat="false" ht="12.8" hidden="false" customHeight="false" outlineLevel="0" collapsed="false">
      <c r="A110" s="48" t="s">
        <v>34</v>
      </c>
      <c r="B110" s="49" t="s">
        <v>34</v>
      </c>
      <c r="C110" s="50"/>
      <c r="D110" s="51" t="n">
        <v>87</v>
      </c>
      <c r="E110" s="52" t="s">
        <v>36</v>
      </c>
      <c r="F110" s="53" t="n">
        <f aca="false">IF(E110="","",(EXACT(B110,E110)))</f>
        <v>0</v>
      </c>
      <c r="G110" s="54"/>
      <c r="H110" s="54"/>
      <c r="I110" s="55"/>
      <c r="J110" s="56" t="n">
        <f aca="false">COUNTIF(F110,"1")*COUNTIF(C110,"1")</f>
        <v>0</v>
      </c>
      <c r="K110" s="57" t="n">
        <f aca="false">COUNTIF(F110,"0")*COUNTIF(C110,"1")</f>
        <v>0</v>
      </c>
      <c r="L110" s="57" t="n">
        <f aca="false">COUNTIF(F110,"1")*COUNTIF(C110,"2")</f>
        <v>0</v>
      </c>
      <c r="M110" s="58" t="n">
        <f aca="false">COUNTIF(F110,"0")*COUNTIF(C110,"2")</f>
        <v>0</v>
      </c>
      <c r="N110" s="31"/>
      <c r="O110" s="31"/>
      <c r="P110" s="31"/>
      <c r="Q110" s="31"/>
      <c r="R110" s="31"/>
      <c r="S110" s="31"/>
    </row>
    <row r="111" customFormat="false" ht="12.8" hidden="false" customHeight="false" outlineLevel="0" collapsed="false">
      <c r="A111" s="48" t="s">
        <v>35</v>
      </c>
      <c r="B111" s="49" t="s">
        <v>35</v>
      </c>
      <c r="C111" s="50" t="n">
        <v>1</v>
      </c>
      <c r="D111" s="51" t="n">
        <v>88</v>
      </c>
      <c r="E111" s="52" t="s">
        <v>34</v>
      </c>
      <c r="F111" s="53" t="n">
        <f aca="false">IF(E111="","",(EXACT(B111,E111)))</f>
        <v>0</v>
      </c>
      <c r="G111" s="54"/>
      <c r="H111" s="54"/>
      <c r="I111" s="55"/>
      <c r="J111" s="56" t="n">
        <f aca="false">COUNTIF(F111,"1")*COUNTIF(C111,"1")</f>
        <v>0</v>
      </c>
      <c r="K111" s="57" t="n">
        <f aca="false">COUNTIF(F111,"0")*COUNTIF(C111,"1")</f>
        <v>1</v>
      </c>
      <c r="L111" s="57" t="n">
        <f aca="false">COUNTIF(F111,"1")*COUNTIF(C111,"2")</f>
        <v>0</v>
      </c>
      <c r="M111" s="58" t="n">
        <f aca="false">COUNTIF(F111,"0")*COUNTIF(C111,"2")</f>
        <v>0</v>
      </c>
      <c r="N111" s="31"/>
      <c r="O111" s="31"/>
      <c r="P111" s="31"/>
      <c r="Q111" s="31"/>
      <c r="R111" s="31"/>
      <c r="S111" s="31"/>
    </row>
    <row r="112" customFormat="false" ht="12.8" hidden="false" customHeight="false" outlineLevel="0" collapsed="false">
      <c r="A112" s="48" t="s">
        <v>34</v>
      </c>
      <c r="B112" s="49" t="s">
        <v>34</v>
      </c>
      <c r="C112" s="50" t="n">
        <v>1</v>
      </c>
      <c r="D112" s="51" t="n">
        <v>89</v>
      </c>
      <c r="E112" s="52" t="s">
        <v>33</v>
      </c>
      <c r="F112" s="53" t="n">
        <f aca="false">IF(E112="","",(EXACT(B112,E112)))</f>
        <v>0</v>
      </c>
      <c r="G112" s="54"/>
      <c r="H112" s="54"/>
      <c r="I112" s="55"/>
      <c r="J112" s="56" t="n">
        <f aca="false">COUNTIF(F112,"1")*COUNTIF(C112,"1")</f>
        <v>0</v>
      </c>
      <c r="K112" s="57" t="n">
        <f aca="false">COUNTIF(F112,"0")*COUNTIF(C112,"1")</f>
        <v>1</v>
      </c>
      <c r="L112" s="57" t="n">
        <f aca="false">COUNTIF(F112,"1")*COUNTIF(C112,"2")</f>
        <v>0</v>
      </c>
      <c r="M112" s="58" t="n">
        <f aca="false">COUNTIF(F112,"0")*COUNTIF(C112,"2")</f>
        <v>0</v>
      </c>
      <c r="N112" s="31"/>
      <c r="O112" s="31"/>
      <c r="P112" s="31"/>
      <c r="Q112" s="31"/>
      <c r="R112" s="31"/>
      <c r="S112" s="31"/>
    </row>
    <row r="113" customFormat="false" ht="12.8" hidden="false" customHeight="false" outlineLevel="0" collapsed="false">
      <c r="A113" s="48" t="s">
        <v>34</v>
      </c>
      <c r="B113" s="49" t="s">
        <v>34</v>
      </c>
      <c r="C113" s="50" t="n">
        <v>1</v>
      </c>
      <c r="D113" s="51" t="n">
        <v>90</v>
      </c>
      <c r="E113" s="52" t="s">
        <v>35</v>
      </c>
      <c r="F113" s="53" t="n">
        <f aca="false">IF(E113="","",(EXACT(B113,E113)))</f>
        <v>0</v>
      </c>
      <c r="G113" s="54"/>
      <c r="H113" s="54"/>
      <c r="I113" s="55"/>
      <c r="J113" s="56" t="n">
        <f aca="false">COUNTIF(F113,"1")*COUNTIF(C113,"1")</f>
        <v>0</v>
      </c>
      <c r="K113" s="57" t="n">
        <f aca="false">COUNTIF(F113,"0")*COUNTIF(C113,"1")</f>
        <v>1</v>
      </c>
      <c r="L113" s="57" t="n">
        <f aca="false">COUNTIF(F113,"1")*COUNTIF(C113,"2")</f>
        <v>0</v>
      </c>
      <c r="M113" s="58" t="n">
        <f aca="false">COUNTIF(F113,"0")*COUNTIF(C113,"2")</f>
        <v>0</v>
      </c>
      <c r="N113" s="31"/>
      <c r="O113" s="31"/>
      <c r="P113" s="31"/>
      <c r="Q113" s="31"/>
      <c r="R113" s="31"/>
      <c r="S113" s="31"/>
    </row>
    <row r="114" customFormat="false" ht="12.8" hidden="false" customHeight="false" outlineLevel="0" collapsed="false">
      <c r="A114" s="48" t="s">
        <v>34</v>
      </c>
      <c r="B114" s="49" t="s">
        <v>34</v>
      </c>
      <c r="C114" s="50"/>
      <c r="D114" s="51" t="n">
        <v>91</v>
      </c>
      <c r="E114" s="52" t="s">
        <v>33</v>
      </c>
      <c r="F114" s="53" t="n">
        <f aca="false">IF(E114="","",(EXACT(B114,E114)))</f>
        <v>0</v>
      </c>
      <c r="G114" s="54"/>
      <c r="H114" s="54"/>
      <c r="I114" s="55"/>
      <c r="J114" s="56" t="n">
        <f aca="false">COUNTIF(F114,"1")*COUNTIF(C114,"1")</f>
        <v>0</v>
      </c>
      <c r="K114" s="57" t="n">
        <f aca="false">COUNTIF(F114,"0")*COUNTIF(C114,"1")</f>
        <v>0</v>
      </c>
      <c r="L114" s="57" t="n">
        <f aca="false">COUNTIF(F114,"1")*COUNTIF(C114,"2")</f>
        <v>0</v>
      </c>
      <c r="M114" s="58" t="n">
        <f aca="false">COUNTIF(F114,"0")*COUNTIF(C114,"2")</f>
        <v>0</v>
      </c>
      <c r="N114" s="31"/>
      <c r="O114" s="31"/>
      <c r="P114" s="31"/>
      <c r="Q114" s="31"/>
      <c r="R114" s="31"/>
      <c r="S114" s="31"/>
      <c r="T114" s="31"/>
    </row>
    <row r="115" customFormat="false" ht="12.8" hidden="false" customHeight="false" outlineLevel="0" collapsed="false">
      <c r="A115" s="48" t="s">
        <v>33</v>
      </c>
      <c r="B115" s="49" t="s">
        <v>33</v>
      </c>
      <c r="C115" s="50"/>
      <c r="D115" s="51" t="n">
        <v>92</v>
      </c>
      <c r="E115" s="52" t="s">
        <v>34</v>
      </c>
      <c r="F115" s="53" t="n">
        <f aca="false">IF(E115="","",(EXACT(B115,E115)))</f>
        <v>0</v>
      </c>
      <c r="G115" s="54"/>
      <c r="H115" s="54"/>
      <c r="I115" s="55"/>
      <c r="J115" s="56" t="n">
        <f aca="false">COUNTIF(F115,"1")*COUNTIF(C115,"1")</f>
        <v>0</v>
      </c>
      <c r="K115" s="57" t="n">
        <f aca="false">COUNTIF(F115,"0")*COUNTIF(C115,"1")</f>
        <v>0</v>
      </c>
      <c r="L115" s="57" t="n">
        <f aca="false">COUNTIF(F115,"1")*COUNTIF(C115,"2")</f>
        <v>0</v>
      </c>
      <c r="M115" s="58" t="n">
        <f aca="false">COUNTIF(F115,"0")*COUNTIF(C115,"2")</f>
        <v>0</v>
      </c>
      <c r="N115" s="31"/>
      <c r="O115" s="31"/>
      <c r="P115" s="31"/>
      <c r="Q115" s="31"/>
      <c r="R115" s="31"/>
      <c r="S115" s="31"/>
      <c r="T115" s="31"/>
    </row>
    <row r="116" customFormat="false" ht="12.8" hidden="false" customHeight="false" outlineLevel="0" collapsed="false">
      <c r="A116" s="48" t="s">
        <v>36</v>
      </c>
      <c r="B116" s="49" t="s">
        <v>36</v>
      </c>
      <c r="C116" s="50"/>
      <c r="D116" s="51" t="n">
        <v>93</v>
      </c>
      <c r="E116" s="52" t="s">
        <v>35</v>
      </c>
      <c r="F116" s="53" t="n">
        <f aca="false">IF(E116="","",(EXACT(B116,E116)))</f>
        <v>0</v>
      </c>
      <c r="G116" s="54"/>
      <c r="H116" s="54"/>
      <c r="I116" s="55"/>
      <c r="J116" s="56" t="n">
        <f aca="false">COUNTIF(F116,"1")*COUNTIF(C116,"1")</f>
        <v>0</v>
      </c>
      <c r="K116" s="57" t="n">
        <f aca="false">COUNTIF(F116,"0")*COUNTIF(C116,"1")</f>
        <v>0</v>
      </c>
      <c r="L116" s="57" t="n">
        <f aca="false">COUNTIF(F116,"1")*COUNTIF(C116,"2")</f>
        <v>0</v>
      </c>
      <c r="M116" s="58" t="n">
        <f aca="false">COUNTIF(F116,"0")*COUNTIF(C116,"2")</f>
        <v>0</v>
      </c>
      <c r="N116" s="31"/>
      <c r="O116" s="31"/>
      <c r="P116" s="31"/>
      <c r="Q116" s="31"/>
      <c r="R116" s="31"/>
      <c r="S116" s="31"/>
      <c r="T116" s="31"/>
    </row>
    <row r="117" customFormat="false" ht="12.8" hidden="false" customHeight="false" outlineLevel="0" collapsed="false">
      <c r="A117" s="48" t="s">
        <v>37</v>
      </c>
      <c r="B117" s="49" t="s">
        <v>37</v>
      </c>
      <c r="C117" s="50"/>
      <c r="D117" s="51" t="n">
        <v>94</v>
      </c>
      <c r="E117" s="52" t="s">
        <v>34</v>
      </c>
      <c r="F117" s="53" t="n">
        <f aca="false">IF(E117="","",(EXACT(B117,E117)))</f>
        <v>0</v>
      </c>
      <c r="G117" s="54"/>
      <c r="H117" s="54"/>
      <c r="I117" s="55"/>
      <c r="J117" s="56" t="n">
        <f aca="false">COUNTIF(F117,"1")*COUNTIF(C117,"1")</f>
        <v>0</v>
      </c>
      <c r="K117" s="57" t="n">
        <f aca="false">COUNTIF(F117,"0")*COUNTIF(C117,"1")</f>
        <v>0</v>
      </c>
      <c r="L117" s="57" t="n">
        <f aca="false">COUNTIF(F117,"1")*COUNTIF(C117,"2")</f>
        <v>0</v>
      </c>
      <c r="M117" s="58" t="n">
        <f aca="false">COUNTIF(F117,"0")*COUNTIF(C117,"2")</f>
        <v>0</v>
      </c>
      <c r="N117" s="31"/>
      <c r="O117" s="31"/>
      <c r="P117" s="31"/>
      <c r="Q117" s="60"/>
      <c r="R117" s="31"/>
      <c r="S117" s="31"/>
      <c r="T117" s="31"/>
    </row>
    <row r="118" customFormat="false" ht="12.8" hidden="false" customHeight="false" outlineLevel="0" collapsed="false">
      <c r="A118" s="48" t="s">
        <v>34</v>
      </c>
      <c r="B118" s="49" t="s">
        <v>34</v>
      </c>
      <c r="C118" s="50"/>
      <c r="D118" s="51" t="n">
        <v>95</v>
      </c>
      <c r="E118" s="52" t="s">
        <v>34</v>
      </c>
      <c r="F118" s="53" t="n">
        <f aca="false">IF(E118="","",(EXACT(B118,E118)))</f>
        <v>1</v>
      </c>
      <c r="G118" s="54"/>
      <c r="H118" s="54"/>
      <c r="I118" s="55"/>
      <c r="J118" s="56" t="n">
        <f aca="false">COUNTIF(F118,"1")*COUNTIF(C118,"1")</f>
        <v>0</v>
      </c>
      <c r="K118" s="57" t="n">
        <f aca="false">COUNTIF(F118,"0")*COUNTIF(C118,"1")</f>
        <v>0</v>
      </c>
      <c r="L118" s="57" t="n">
        <f aca="false">COUNTIF(F118,"1")*COUNTIF(C118,"2")</f>
        <v>0</v>
      </c>
      <c r="M118" s="58" t="n">
        <f aca="false">COUNTIF(F118,"0")*COUNTIF(C118,"2")</f>
        <v>0</v>
      </c>
      <c r="N118" s="31"/>
      <c r="O118" s="31"/>
      <c r="P118" s="31"/>
      <c r="Q118" s="31"/>
      <c r="R118" s="31"/>
      <c r="S118" s="31"/>
      <c r="T118" s="31"/>
    </row>
    <row r="119" customFormat="false" ht="12.8" hidden="false" customHeight="false" outlineLevel="0" collapsed="false">
      <c r="A119" s="48" t="s">
        <v>35</v>
      </c>
      <c r="B119" s="49" t="s">
        <v>35</v>
      </c>
      <c r="C119" s="50"/>
      <c r="D119" s="51" t="n">
        <v>96</v>
      </c>
      <c r="E119" s="52" t="s">
        <v>37</v>
      </c>
      <c r="F119" s="53" t="n">
        <f aca="false">IF(E119="","",(EXACT(B119,E119)))</f>
        <v>0</v>
      </c>
      <c r="G119" s="54"/>
      <c r="H119" s="54"/>
      <c r="I119" s="55"/>
      <c r="J119" s="56" t="n">
        <f aca="false">COUNTIF(F119,"1")*COUNTIF(C119,"1")</f>
        <v>0</v>
      </c>
      <c r="K119" s="57" t="n">
        <f aca="false">COUNTIF(F119,"0")*COUNTIF(C119,"1")</f>
        <v>0</v>
      </c>
      <c r="L119" s="57" t="n">
        <f aca="false">COUNTIF(F119,"1")*COUNTIF(C119,"2")</f>
        <v>0</v>
      </c>
      <c r="M119" s="58" t="n">
        <f aca="false">COUNTIF(F119,"0")*COUNTIF(C119,"2")</f>
        <v>0</v>
      </c>
      <c r="N119" s="31"/>
      <c r="O119" s="31"/>
      <c r="P119" s="31"/>
      <c r="Q119" s="31"/>
      <c r="R119" s="31"/>
      <c r="S119" s="31"/>
    </row>
    <row r="120" customFormat="false" ht="12.8" hidden="false" customHeight="false" outlineLevel="0" collapsed="false">
      <c r="A120" s="48" t="s">
        <v>36</v>
      </c>
      <c r="B120" s="49" t="s">
        <v>36</v>
      </c>
      <c r="C120" s="50"/>
      <c r="D120" s="51" t="n">
        <v>97</v>
      </c>
      <c r="E120" s="52" t="s">
        <v>33</v>
      </c>
      <c r="F120" s="53" t="n">
        <f aca="false">IF(E120="","",(EXACT(B120,E120)))</f>
        <v>0</v>
      </c>
      <c r="G120" s="54"/>
      <c r="H120" s="54"/>
      <c r="I120" s="55"/>
      <c r="J120" s="56" t="n">
        <f aca="false">COUNTIF(F120,"1")*COUNTIF(C120,"1")</f>
        <v>0</v>
      </c>
      <c r="K120" s="57" t="n">
        <f aca="false">COUNTIF(F120,"0")*COUNTIF(C120,"1")</f>
        <v>0</v>
      </c>
      <c r="L120" s="57" t="n">
        <f aca="false">COUNTIF(F120,"1")*COUNTIF(C120,"2")</f>
        <v>0</v>
      </c>
      <c r="M120" s="58" t="n">
        <f aca="false">COUNTIF(F120,"0")*COUNTIF(C120,"2")</f>
        <v>0</v>
      </c>
      <c r="N120" s="31"/>
      <c r="O120" s="31"/>
      <c r="P120" s="31"/>
      <c r="Q120" s="31"/>
      <c r="R120" s="31"/>
      <c r="S120" s="31"/>
    </row>
    <row r="121" customFormat="false" ht="12.8" hidden="false" customHeight="false" outlineLevel="0" collapsed="false">
      <c r="A121" s="48" t="s">
        <v>33</v>
      </c>
      <c r="B121" s="49" t="s">
        <v>33</v>
      </c>
      <c r="C121" s="50" t="n">
        <v>2</v>
      </c>
      <c r="D121" s="51" t="n">
        <v>98</v>
      </c>
      <c r="E121" s="52" t="s">
        <v>34</v>
      </c>
      <c r="F121" s="53" t="n">
        <f aca="false">IF(E121="","",(EXACT(B121,E121)))</f>
        <v>0</v>
      </c>
      <c r="G121" s="54"/>
      <c r="H121" s="54"/>
      <c r="I121" s="55"/>
      <c r="J121" s="56" t="n">
        <f aca="false">COUNTIF(F121,"1")*COUNTIF(C121,"1")</f>
        <v>0</v>
      </c>
      <c r="K121" s="57" t="n">
        <f aca="false">COUNTIF(F121,"0")*COUNTIF(C121,"1")</f>
        <v>0</v>
      </c>
      <c r="L121" s="57" t="n">
        <f aca="false">COUNTIF(F121,"1")*COUNTIF(C121,"2")</f>
        <v>0</v>
      </c>
      <c r="M121" s="58" t="n">
        <f aca="false">COUNTIF(F121,"0")*COUNTIF(C121,"2")</f>
        <v>1</v>
      </c>
      <c r="N121" s="31"/>
      <c r="O121" s="31"/>
      <c r="P121" s="31"/>
      <c r="Q121" s="61"/>
      <c r="R121" s="31"/>
      <c r="S121" s="31"/>
    </row>
    <row r="122" customFormat="false" ht="12.8" hidden="false" customHeight="false" outlineLevel="0" collapsed="false">
      <c r="A122" s="48" t="s">
        <v>36</v>
      </c>
      <c r="B122" s="49" t="s">
        <v>36</v>
      </c>
      <c r="C122" s="50" t="n">
        <v>2</v>
      </c>
      <c r="D122" s="51" t="n">
        <v>99</v>
      </c>
      <c r="E122" s="52" t="s">
        <v>37</v>
      </c>
      <c r="F122" s="53" t="n">
        <f aca="false">IF(E122="","",(EXACT(B122,E122)))</f>
        <v>0</v>
      </c>
      <c r="G122" s="54"/>
      <c r="H122" s="54"/>
      <c r="I122" s="55"/>
      <c r="J122" s="56" t="n">
        <f aca="false">COUNTIF(F122,"1")*COUNTIF(C122,"1")</f>
        <v>0</v>
      </c>
      <c r="K122" s="57" t="n">
        <f aca="false">COUNTIF(F122,"0")*COUNTIF(C122,"1")</f>
        <v>0</v>
      </c>
      <c r="L122" s="57" t="n">
        <f aca="false">COUNTIF(F122,"1")*COUNTIF(C122,"2")</f>
        <v>0</v>
      </c>
      <c r="M122" s="58" t="n">
        <f aca="false">COUNTIF(F122,"0")*COUNTIF(C122,"2")</f>
        <v>1</v>
      </c>
      <c r="N122" s="31"/>
      <c r="O122" s="31"/>
      <c r="P122" s="31"/>
      <c r="Q122" s="31"/>
      <c r="R122" s="31"/>
      <c r="S122" s="31"/>
    </row>
    <row r="123" s="16" customFormat="true" ht="12.8" hidden="false" customHeight="false" outlineLevel="0" collapsed="false">
      <c r="A123" s="48" t="s">
        <v>34</v>
      </c>
      <c r="B123" s="62" t="s">
        <v>34</v>
      </c>
      <c r="C123" s="50" t="n">
        <v>2</v>
      </c>
      <c r="D123" s="51" t="n">
        <v>100</v>
      </c>
      <c r="E123" s="52" t="s">
        <v>37</v>
      </c>
      <c r="F123" s="53" t="n">
        <f aca="false">IF(E123="","",(EXACT(B123,E123)))</f>
        <v>0</v>
      </c>
      <c r="G123" s="54"/>
      <c r="H123" s="54"/>
      <c r="I123" s="55"/>
      <c r="J123" s="56" t="n">
        <f aca="false">COUNTIF(F123,"1")*COUNTIF(C123,"1")</f>
        <v>0</v>
      </c>
      <c r="K123" s="57" t="n">
        <f aca="false">COUNTIF(F123,"0")*COUNTIF(C123,"1")</f>
        <v>0</v>
      </c>
      <c r="L123" s="57" t="n">
        <f aca="false">COUNTIF(F123,"1")*COUNTIF(C123,"2")</f>
        <v>0</v>
      </c>
      <c r="M123" s="58" t="n">
        <f aca="false">COUNTIF(F123,"0")*COUNTIF(C123,"2")</f>
        <v>1</v>
      </c>
      <c r="N123" s="33"/>
      <c r="O123" s="33"/>
      <c r="P123" s="63"/>
      <c r="Q123" s="63"/>
      <c r="R123" s="33"/>
      <c r="S123" s="32"/>
    </row>
    <row r="124" customFormat="false" ht="12.8" hidden="false" customHeight="false" outlineLevel="0" collapsed="false">
      <c r="A124" s="48" t="s">
        <v>36</v>
      </c>
      <c r="B124" s="49" t="s">
        <v>36</v>
      </c>
      <c r="C124" s="50" t="n">
        <v>1</v>
      </c>
      <c r="D124" s="51" t="n">
        <v>101</v>
      </c>
      <c r="E124" s="52" t="s">
        <v>36</v>
      </c>
      <c r="F124" s="53" t="n">
        <f aca="false">IF(E124="","",(EXACT(B124,E124)))</f>
        <v>1</v>
      </c>
      <c r="G124" s="54"/>
      <c r="H124" s="54"/>
      <c r="I124" s="55"/>
      <c r="J124" s="56" t="n">
        <f aca="false">COUNTIF(F124,"1")*COUNTIF(C124,"1")</f>
        <v>1</v>
      </c>
      <c r="K124" s="57" t="n">
        <f aca="false">COUNTIF(F124,"0")*COUNTIF(C124,"1")</f>
        <v>0</v>
      </c>
      <c r="L124" s="57" t="n">
        <f aca="false">COUNTIF(F124,"1")*COUNTIF(C124,"2")</f>
        <v>0</v>
      </c>
      <c r="M124" s="58" t="n">
        <f aca="false">COUNTIF(F124,"0")*COUNTIF(C124,"2")</f>
        <v>0</v>
      </c>
      <c r="N124" s="31"/>
      <c r="O124" s="31"/>
      <c r="P124" s="31"/>
      <c r="Q124" s="31"/>
      <c r="R124" s="31"/>
      <c r="S124" s="31"/>
    </row>
    <row r="125" customFormat="false" ht="12.8" hidden="false" customHeight="false" outlineLevel="0" collapsed="false">
      <c r="A125" s="48" t="s">
        <v>34</v>
      </c>
      <c r="B125" s="49" t="s">
        <v>34</v>
      </c>
      <c r="C125" s="50" t="n">
        <v>1</v>
      </c>
      <c r="D125" s="51" t="n">
        <v>102</v>
      </c>
      <c r="E125" s="52" t="s">
        <v>34</v>
      </c>
      <c r="F125" s="53" t="n">
        <f aca="false">IF(E125="","",(EXACT(B125,E125)))</f>
        <v>1</v>
      </c>
      <c r="G125" s="54"/>
      <c r="H125" s="54"/>
      <c r="I125" s="55"/>
      <c r="J125" s="56" t="n">
        <f aca="false">COUNTIF(F125,"1")*COUNTIF(C125,"1")</f>
        <v>1</v>
      </c>
      <c r="K125" s="57" t="n">
        <f aca="false">COUNTIF(F125,"0")*COUNTIF(C125,"1")</f>
        <v>0</v>
      </c>
      <c r="L125" s="57" t="n">
        <f aca="false">COUNTIF(F125,"1")*COUNTIF(C125,"2")</f>
        <v>0</v>
      </c>
      <c r="M125" s="58" t="n">
        <f aca="false">COUNTIF(F125,"0")*COUNTIF(C125,"2")</f>
        <v>0</v>
      </c>
      <c r="N125" s="31"/>
      <c r="O125" s="31"/>
      <c r="P125" s="31"/>
      <c r="Q125" s="31"/>
      <c r="R125" s="31"/>
      <c r="S125" s="31"/>
    </row>
    <row r="126" customFormat="false" ht="12.8" hidden="false" customHeight="false" outlineLevel="0" collapsed="false">
      <c r="A126" s="48" t="s">
        <v>37</v>
      </c>
      <c r="B126" s="49" t="s">
        <v>37</v>
      </c>
      <c r="C126" s="50" t="n">
        <v>1</v>
      </c>
      <c r="D126" s="51" t="n">
        <v>103</v>
      </c>
      <c r="E126" s="52"/>
      <c r="F126" s="53" t="str">
        <f aca="false">IF(E126="","",(EXACT(B126,E126)))</f>
        <v/>
      </c>
      <c r="G126" s="54"/>
      <c r="H126" s="54"/>
      <c r="I126" s="55"/>
      <c r="J126" s="56" t="n">
        <f aca="false">COUNTIF(F126,"1")*COUNTIF(C126,"1")</f>
        <v>0</v>
      </c>
      <c r="K126" s="57" t="n">
        <f aca="false">COUNTIF(F126,"0")*COUNTIF(C126,"1")</f>
        <v>0</v>
      </c>
      <c r="L126" s="57" t="n">
        <f aca="false">COUNTIF(F126,"1")*COUNTIF(C126,"2")</f>
        <v>0</v>
      </c>
      <c r="M126" s="58" t="n">
        <f aca="false">COUNTIF(F126,"0")*COUNTIF(C126,"2")</f>
        <v>0</v>
      </c>
      <c r="N126" s="31"/>
      <c r="O126" s="31"/>
      <c r="P126" s="31"/>
      <c r="Q126" s="31"/>
      <c r="R126" s="31"/>
      <c r="S126" s="31"/>
    </row>
    <row r="127" customFormat="false" ht="12.8" hidden="false" customHeight="false" outlineLevel="0" collapsed="false">
      <c r="A127" s="48" t="s">
        <v>37</v>
      </c>
      <c r="B127" s="49" t="s">
        <v>37</v>
      </c>
      <c r="C127" s="50" t="n">
        <v>1</v>
      </c>
      <c r="D127" s="51" t="n">
        <v>104</v>
      </c>
      <c r="E127" s="52" t="s">
        <v>35</v>
      </c>
      <c r="F127" s="53" t="n">
        <f aca="false">IF(E127="","",(EXACT(B127,E127)))</f>
        <v>0</v>
      </c>
      <c r="G127" s="54"/>
      <c r="H127" s="54"/>
      <c r="I127" s="55"/>
      <c r="J127" s="56" t="n">
        <f aca="false">COUNTIF(F127,"1")*COUNTIF(C127,"1")</f>
        <v>0</v>
      </c>
      <c r="K127" s="57" t="n">
        <f aca="false">COUNTIF(F127,"0")*COUNTIF(C127,"1")</f>
        <v>1</v>
      </c>
      <c r="L127" s="57" t="n">
        <f aca="false">COUNTIF(F127,"1")*COUNTIF(C127,"2")</f>
        <v>0</v>
      </c>
      <c r="M127" s="58" t="n">
        <f aca="false">COUNTIF(F127,"0")*COUNTIF(C127,"2")</f>
        <v>0</v>
      </c>
      <c r="N127" s="31"/>
      <c r="O127" s="31"/>
      <c r="P127" s="31"/>
      <c r="Q127" s="31"/>
      <c r="R127" s="31"/>
      <c r="S127" s="31"/>
    </row>
    <row r="128" customFormat="false" ht="12.8" hidden="false" customHeight="false" outlineLevel="0" collapsed="false">
      <c r="A128" s="48" t="s">
        <v>33</v>
      </c>
      <c r="B128" s="49" t="s">
        <v>33</v>
      </c>
      <c r="C128" s="50" t="n">
        <v>2</v>
      </c>
      <c r="D128" s="51" t="n">
        <v>105</v>
      </c>
      <c r="E128" s="52" t="s">
        <v>33</v>
      </c>
      <c r="F128" s="53" t="n">
        <f aca="false">IF(E128="","",(EXACT(B128,E128)))</f>
        <v>1</v>
      </c>
      <c r="G128" s="54"/>
      <c r="H128" s="54"/>
      <c r="I128" s="55"/>
      <c r="J128" s="56" t="n">
        <f aca="false">COUNTIF(F128,"1")*COUNTIF(C128,"1")</f>
        <v>0</v>
      </c>
      <c r="K128" s="57" t="n">
        <f aca="false">COUNTIF(F128,"0")*COUNTIF(C128,"1")</f>
        <v>0</v>
      </c>
      <c r="L128" s="57" t="n">
        <f aca="false">COUNTIF(F128,"1")*COUNTIF(C128,"2")</f>
        <v>1</v>
      </c>
      <c r="M128" s="58" t="n">
        <f aca="false">COUNTIF(F128,"0")*COUNTIF(C128,"2")</f>
        <v>0</v>
      </c>
      <c r="N128" s="31"/>
      <c r="O128" s="31"/>
      <c r="P128" s="31"/>
      <c r="Q128" s="31"/>
      <c r="R128" s="31"/>
      <c r="S128" s="31"/>
    </row>
    <row r="129" customFormat="false" ht="12.8" hidden="false" customHeight="false" outlineLevel="0" collapsed="false">
      <c r="A129" s="48" t="s">
        <v>37</v>
      </c>
      <c r="B129" s="49" t="s">
        <v>37</v>
      </c>
      <c r="C129" s="50" t="n">
        <v>2</v>
      </c>
      <c r="D129" s="51" t="n">
        <v>106</v>
      </c>
      <c r="E129" s="52" t="s">
        <v>37</v>
      </c>
      <c r="F129" s="53" t="n">
        <f aca="false">IF(E129="","",(EXACT(B129,E129)))</f>
        <v>1</v>
      </c>
      <c r="G129" s="54"/>
      <c r="H129" s="54"/>
      <c r="I129" s="55"/>
      <c r="J129" s="56" t="n">
        <f aca="false">COUNTIF(F129,"1")*COUNTIF(C129,"1")</f>
        <v>0</v>
      </c>
      <c r="K129" s="57" t="n">
        <f aca="false">COUNTIF(F129,"0")*COUNTIF(C129,"1")</f>
        <v>0</v>
      </c>
      <c r="L129" s="57" t="n">
        <f aca="false">COUNTIF(F129,"1")*COUNTIF(C129,"2")</f>
        <v>1</v>
      </c>
      <c r="M129" s="58" t="n">
        <f aca="false">COUNTIF(F129,"0")*COUNTIF(C129,"2")</f>
        <v>0</v>
      </c>
      <c r="N129" s="31"/>
      <c r="O129" s="31"/>
      <c r="P129" s="31"/>
      <c r="Q129" s="31"/>
      <c r="R129" s="31"/>
      <c r="S129" s="31"/>
    </row>
    <row r="130" customFormat="false" ht="12.8" hidden="false" customHeight="false" outlineLevel="0" collapsed="false">
      <c r="A130" s="48" t="s">
        <v>37</v>
      </c>
      <c r="B130" s="49" t="s">
        <v>37</v>
      </c>
      <c r="C130" s="50" t="n">
        <v>2</v>
      </c>
      <c r="D130" s="51" t="n">
        <v>107</v>
      </c>
      <c r="E130" s="52" t="s">
        <v>37</v>
      </c>
      <c r="F130" s="53" t="n">
        <f aca="false">IF(E130="","",(EXACT(B130,E130)))</f>
        <v>1</v>
      </c>
      <c r="G130" s="54"/>
      <c r="H130" s="54"/>
      <c r="I130" s="55"/>
      <c r="J130" s="56" t="n">
        <f aca="false">COUNTIF(F130,"1")*COUNTIF(C130,"1")</f>
        <v>0</v>
      </c>
      <c r="K130" s="57" t="n">
        <f aca="false">COUNTIF(F130,"0")*COUNTIF(C130,"1")</f>
        <v>0</v>
      </c>
      <c r="L130" s="57" t="n">
        <f aca="false">COUNTIF(F130,"1")*COUNTIF(C130,"2")</f>
        <v>1</v>
      </c>
      <c r="M130" s="58" t="n">
        <f aca="false">COUNTIF(F130,"0")*COUNTIF(C130,"2")</f>
        <v>0</v>
      </c>
      <c r="N130" s="31"/>
      <c r="O130" s="31"/>
      <c r="P130" s="31"/>
      <c r="Q130" s="31"/>
      <c r="R130" s="31"/>
      <c r="S130" s="31"/>
    </row>
    <row r="131" customFormat="false" ht="12.8" hidden="false" customHeight="false" outlineLevel="0" collapsed="false">
      <c r="A131" s="48" t="s">
        <v>37</v>
      </c>
      <c r="B131" s="49" t="s">
        <v>37</v>
      </c>
      <c r="C131" s="50" t="n">
        <v>2</v>
      </c>
      <c r="D131" s="51" t="n">
        <v>108</v>
      </c>
      <c r="E131" s="52" t="s">
        <v>37</v>
      </c>
      <c r="F131" s="53" t="n">
        <f aca="false">IF(E131="","",(EXACT(B131,E131)))</f>
        <v>1</v>
      </c>
      <c r="G131" s="54"/>
      <c r="H131" s="54"/>
      <c r="I131" s="55"/>
      <c r="J131" s="56" t="n">
        <f aca="false">COUNTIF(F131,"1")*COUNTIF(C131,"1")</f>
        <v>0</v>
      </c>
      <c r="K131" s="57" t="n">
        <f aca="false">COUNTIF(F131,"0")*COUNTIF(C131,"1")</f>
        <v>0</v>
      </c>
      <c r="L131" s="57" t="n">
        <f aca="false">COUNTIF(F131,"1")*COUNTIF(C131,"2")</f>
        <v>1</v>
      </c>
      <c r="M131" s="58" t="n">
        <f aca="false">COUNTIF(F131,"0")*COUNTIF(C131,"2")</f>
        <v>0</v>
      </c>
      <c r="N131" s="31"/>
      <c r="O131" s="31"/>
      <c r="P131" s="31"/>
      <c r="Q131" s="31"/>
      <c r="R131" s="31"/>
      <c r="S131" s="31"/>
    </row>
    <row r="132" customFormat="false" ht="12.8" hidden="false" customHeight="false" outlineLevel="0" collapsed="false">
      <c r="A132" s="48" t="s">
        <v>34</v>
      </c>
      <c r="B132" s="49" t="s">
        <v>34</v>
      </c>
      <c r="C132" s="50" t="n">
        <v>1</v>
      </c>
      <c r="D132" s="51" t="n">
        <v>109</v>
      </c>
      <c r="E132" s="52" t="s">
        <v>34</v>
      </c>
      <c r="F132" s="53" t="n">
        <f aca="false">IF(E132="","",(EXACT(B132,E132)))</f>
        <v>1</v>
      </c>
      <c r="G132" s="54"/>
      <c r="H132" s="54"/>
      <c r="I132" s="55"/>
      <c r="J132" s="56" t="n">
        <f aca="false">COUNTIF(F132,"1")*COUNTIF(C132,"1")</f>
        <v>1</v>
      </c>
      <c r="K132" s="57" t="n">
        <f aca="false">COUNTIF(F132,"0")*COUNTIF(C132,"1")</f>
        <v>0</v>
      </c>
      <c r="L132" s="57" t="n">
        <f aca="false">COUNTIF(F132,"1")*COUNTIF(C132,"2")</f>
        <v>0</v>
      </c>
      <c r="M132" s="58" t="n">
        <f aca="false">COUNTIF(F132,"0")*COUNTIF(C132,"2")</f>
        <v>0</v>
      </c>
      <c r="N132" s="31"/>
      <c r="O132" s="31"/>
      <c r="P132" s="31"/>
      <c r="Q132" s="31"/>
      <c r="R132" s="31"/>
      <c r="S132" s="31"/>
    </row>
    <row r="133" customFormat="false" ht="12.8" hidden="false" customHeight="false" outlineLevel="0" collapsed="false">
      <c r="A133" s="48" t="s">
        <v>34</v>
      </c>
      <c r="B133" s="49" t="s">
        <v>34</v>
      </c>
      <c r="C133" s="50" t="n">
        <v>2</v>
      </c>
      <c r="D133" s="51" t="n">
        <v>110</v>
      </c>
      <c r="E133" s="52" t="s">
        <v>34</v>
      </c>
      <c r="F133" s="53" t="n">
        <f aca="false">IF(E133="","",(EXACT(B133,E133)))</f>
        <v>1</v>
      </c>
      <c r="G133" s="54"/>
      <c r="H133" s="54"/>
      <c r="I133" s="55"/>
      <c r="J133" s="56" t="n">
        <f aca="false">COUNTIF(F133,"1")*COUNTIF(C133,"1")</f>
        <v>0</v>
      </c>
      <c r="K133" s="57" t="n">
        <f aca="false">COUNTIF(F133,"0")*COUNTIF(C133,"1")</f>
        <v>0</v>
      </c>
      <c r="L133" s="57" t="n">
        <f aca="false">COUNTIF(F133,"1")*COUNTIF(C133,"2")</f>
        <v>1</v>
      </c>
      <c r="M133" s="58" t="n">
        <f aca="false">COUNTIF(F133,"0")*COUNTIF(C133,"2")</f>
        <v>0</v>
      </c>
      <c r="N133" s="31"/>
      <c r="O133" s="31"/>
      <c r="P133" s="31"/>
      <c r="Q133" s="31"/>
      <c r="R133" s="31"/>
      <c r="S133" s="31"/>
    </row>
    <row r="134" customFormat="false" ht="12.8" hidden="false" customHeight="false" outlineLevel="0" collapsed="false">
      <c r="A134" s="48" t="s">
        <v>34</v>
      </c>
      <c r="B134" s="49" t="s">
        <v>34</v>
      </c>
      <c r="C134" s="50" t="n">
        <v>1</v>
      </c>
      <c r="D134" s="51" t="n">
        <v>111</v>
      </c>
      <c r="E134" s="52" t="s">
        <v>34</v>
      </c>
      <c r="F134" s="53" t="n">
        <f aca="false">IF(E134="","",(EXACT(B134,E134)))</f>
        <v>1</v>
      </c>
      <c r="G134" s="54"/>
      <c r="H134" s="54"/>
      <c r="I134" s="55"/>
      <c r="J134" s="56" t="n">
        <f aca="false">COUNTIF(F134,"1")*COUNTIF(C134,"1")</f>
        <v>1</v>
      </c>
      <c r="K134" s="57" t="n">
        <f aca="false">COUNTIF(F134,"0")*COUNTIF(C134,"1")</f>
        <v>0</v>
      </c>
      <c r="L134" s="57" t="n">
        <f aca="false">COUNTIF(F134,"1")*COUNTIF(C134,"2")</f>
        <v>0</v>
      </c>
      <c r="M134" s="58" t="n">
        <f aca="false">COUNTIF(F134,"0")*COUNTIF(C134,"2")</f>
        <v>0</v>
      </c>
      <c r="N134" s="31"/>
      <c r="O134" s="31"/>
      <c r="P134" s="31"/>
      <c r="Q134" s="31"/>
      <c r="R134" s="31"/>
      <c r="S134" s="31"/>
    </row>
    <row r="135" customFormat="false" ht="12.8" hidden="false" customHeight="false" outlineLevel="0" collapsed="false">
      <c r="A135" s="48" t="s">
        <v>34</v>
      </c>
      <c r="B135" s="49" t="s">
        <v>34</v>
      </c>
      <c r="C135" s="50" t="n">
        <v>2</v>
      </c>
      <c r="D135" s="51" t="n">
        <v>112</v>
      </c>
      <c r="E135" s="52" t="s">
        <v>34</v>
      </c>
      <c r="F135" s="53" t="n">
        <f aca="false">IF(E135="","",(EXACT(B135,E135)))</f>
        <v>1</v>
      </c>
      <c r="G135" s="54"/>
      <c r="H135" s="54"/>
      <c r="I135" s="55"/>
      <c r="J135" s="56" t="n">
        <f aca="false">COUNTIF(F135,"1")*COUNTIF(C135,"1")</f>
        <v>0</v>
      </c>
      <c r="K135" s="57" t="n">
        <f aca="false">COUNTIF(F135,"0")*COUNTIF(C135,"1")</f>
        <v>0</v>
      </c>
      <c r="L135" s="57" t="n">
        <f aca="false">COUNTIF(F135,"1")*COUNTIF(C135,"2")</f>
        <v>1</v>
      </c>
      <c r="M135" s="58" t="n">
        <f aca="false">COUNTIF(F135,"0")*COUNTIF(C135,"2")</f>
        <v>0</v>
      </c>
      <c r="N135" s="31"/>
      <c r="O135" s="31"/>
      <c r="P135" s="31"/>
      <c r="Q135" s="31"/>
      <c r="R135" s="31"/>
      <c r="S135" s="31"/>
    </row>
    <row r="136" customFormat="false" ht="12.8" hidden="false" customHeight="false" outlineLevel="0" collapsed="false">
      <c r="A136" s="48" t="s">
        <v>35</v>
      </c>
      <c r="B136" s="49" t="s">
        <v>35</v>
      </c>
      <c r="C136" s="50" t="n">
        <v>1</v>
      </c>
      <c r="D136" s="51" t="n">
        <v>113</v>
      </c>
      <c r="E136" s="52" t="s">
        <v>33</v>
      </c>
      <c r="F136" s="53" t="n">
        <f aca="false">IF(E136="","",(EXACT(B136,E136)))</f>
        <v>0</v>
      </c>
      <c r="G136" s="54"/>
      <c r="H136" s="54"/>
      <c r="I136" s="55"/>
      <c r="J136" s="56" t="n">
        <f aca="false">COUNTIF(F136,"1")*COUNTIF(C136,"1")</f>
        <v>0</v>
      </c>
      <c r="K136" s="57" t="n">
        <f aca="false">COUNTIF(F136,"0")*COUNTIF(C136,"1")</f>
        <v>1</v>
      </c>
      <c r="L136" s="57" t="n">
        <f aca="false">COUNTIF(F136,"1")*COUNTIF(C136,"2")</f>
        <v>0</v>
      </c>
      <c r="M136" s="58" t="n">
        <f aca="false">COUNTIF(F136,"0")*COUNTIF(C136,"2")</f>
        <v>0</v>
      </c>
      <c r="N136" s="31"/>
      <c r="O136" s="31"/>
      <c r="P136" s="31"/>
      <c r="Q136" s="31"/>
      <c r="R136" s="31"/>
      <c r="S136" s="31"/>
    </row>
    <row r="137" customFormat="false" ht="12.8" hidden="false" customHeight="false" outlineLevel="0" collapsed="false">
      <c r="A137" s="48" t="s">
        <v>33</v>
      </c>
      <c r="B137" s="49" t="s">
        <v>33</v>
      </c>
      <c r="C137" s="50" t="n">
        <v>2</v>
      </c>
      <c r="D137" s="51" t="n">
        <v>114</v>
      </c>
      <c r="E137" s="52" t="s">
        <v>33</v>
      </c>
      <c r="F137" s="53" t="n">
        <f aca="false">IF(E137="","",(EXACT(B137,E137)))</f>
        <v>1</v>
      </c>
      <c r="G137" s="54"/>
      <c r="H137" s="54"/>
      <c r="I137" s="55"/>
      <c r="J137" s="56" t="n">
        <f aca="false">COUNTIF(F137,"1")*COUNTIF(C137,"1")</f>
        <v>0</v>
      </c>
      <c r="K137" s="57" t="n">
        <f aca="false">COUNTIF(F137,"0")*COUNTIF(C137,"1")</f>
        <v>0</v>
      </c>
      <c r="L137" s="57" t="n">
        <f aca="false">COUNTIF(F137,"1")*COUNTIF(C137,"2")</f>
        <v>1</v>
      </c>
      <c r="M137" s="58" t="n">
        <f aca="false">COUNTIF(F137,"0")*COUNTIF(C137,"2")</f>
        <v>0</v>
      </c>
      <c r="N137" s="31"/>
      <c r="O137" s="31"/>
      <c r="P137" s="31"/>
      <c r="Q137" s="31"/>
      <c r="R137" s="31"/>
      <c r="S137" s="31"/>
    </row>
    <row r="138" customFormat="false" ht="12.8" hidden="false" customHeight="false" outlineLevel="0" collapsed="false">
      <c r="A138" s="48" t="s">
        <v>37</v>
      </c>
      <c r="B138" s="49" t="s">
        <v>37</v>
      </c>
      <c r="C138" s="50" t="n">
        <v>2</v>
      </c>
      <c r="D138" s="51" t="n">
        <v>115</v>
      </c>
      <c r="E138" s="52" t="s">
        <v>37</v>
      </c>
      <c r="F138" s="53" t="n">
        <f aca="false">IF(E138="","",(EXACT(B138,E138)))</f>
        <v>1</v>
      </c>
      <c r="G138" s="54"/>
      <c r="H138" s="54"/>
      <c r="I138" s="55"/>
      <c r="J138" s="56" t="n">
        <f aca="false">COUNTIF(F138,"1")*COUNTIF(C138,"1")</f>
        <v>0</v>
      </c>
      <c r="K138" s="57" t="n">
        <f aca="false">COUNTIF(F138,"0")*COUNTIF(C138,"1")</f>
        <v>0</v>
      </c>
      <c r="L138" s="57" t="n">
        <f aca="false">COUNTIF(F138,"1")*COUNTIF(C138,"2")</f>
        <v>1</v>
      </c>
      <c r="M138" s="58" t="n">
        <f aca="false">COUNTIF(F138,"0")*COUNTIF(C138,"2")</f>
        <v>0</v>
      </c>
      <c r="N138" s="31"/>
      <c r="O138" s="31"/>
      <c r="P138" s="31"/>
      <c r="Q138" s="31"/>
      <c r="R138" s="31"/>
      <c r="S138" s="31"/>
    </row>
    <row r="139" customFormat="false" ht="12.8" hidden="false" customHeight="false" outlineLevel="0" collapsed="false">
      <c r="A139" s="48" t="s">
        <v>36</v>
      </c>
      <c r="B139" s="49" t="s">
        <v>36</v>
      </c>
      <c r="C139" s="50" t="n">
        <v>2</v>
      </c>
      <c r="D139" s="51" t="n">
        <v>116</v>
      </c>
      <c r="E139" s="52" t="s">
        <v>36</v>
      </c>
      <c r="F139" s="53" t="n">
        <f aca="false">IF(E139="","",(EXACT(B139,E139)))</f>
        <v>1</v>
      </c>
      <c r="G139" s="54"/>
      <c r="H139" s="54"/>
      <c r="I139" s="55"/>
      <c r="J139" s="56" t="n">
        <f aca="false">COUNTIF(F139,"1")*COUNTIF(C139,"1")</f>
        <v>0</v>
      </c>
      <c r="K139" s="57" t="n">
        <f aca="false">COUNTIF(F139,"0")*COUNTIF(C139,"1")</f>
        <v>0</v>
      </c>
      <c r="L139" s="57" t="n">
        <f aca="false">COUNTIF(F139,"1")*COUNTIF(C139,"2")</f>
        <v>1</v>
      </c>
      <c r="M139" s="58" t="n">
        <f aca="false">COUNTIF(F139,"0")*COUNTIF(C139,"2")</f>
        <v>0</v>
      </c>
      <c r="N139" s="31"/>
      <c r="O139" s="31"/>
      <c r="P139" s="31"/>
      <c r="Q139" s="31"/>
      <c r="R139" s="31"/>
      <c r="S139" s="31"/>
    </row>
    <row r="140" customFormat="false" ht="12.8" hidden="false" customHeight="false" outlineLevel="0" collapsed="false">
      <c r="A140" s="48" t="s">
        <v>37</v>
      </c>
      <c r="B140" s="49" t="s">
        <v>37</v>
      </c>
      <c r="C140" s="50" t="n">
        <v>2</v>
      </c>
      <c r="D140" s="51" t="n">
        <v>117</v>
      </c>
      <c r="E140" s="52" t="s">
        <v>37</v>
      </c>
      <c r="F140" s="53" t="n">
        <f aca="false">IF(E140="","",(EXACT(B140,E140)))</f>
        <v>1</v>
      </c>
      <c r="G140" s="54"/>
      <c r="H140" s="54"/>
      <c r="I140" s="55"/>
      <c r="J140" s="56" t="n">
        <f aca="false">COUNTIF(F140,"1")*COUNTIF(C140,"1")</f>
        <v>0</v>
      </c>
      <c r="K140" s="57" t="n">
        <f aca="false">COUNTIF(F140,"0")*COUNTIF(C140,"1")</f>
        <v>0</v>
      </c>
      <c r="L140" s="57" t="n">
        <f aca="false">COUNTIF(F140,"1")*COUNTIF(C140,"2")</f>
        <v>1</v>
      </c>
      <c r="M140" s="58" t="n">
        <f aca="false">COUNTIF(F140,"0")*COUNTIF(C140,"2")</f>
        <v>0</v>
      </c>
      <c r="N140" s="31"/>
      <c r="O140" s="31"/>
      <c r="P140" s="31"/>
      <c r="Q140" s="31"/>
      <c r="R140" s="31"/>
      <c r="S140" s="31"/>
    </row>
    <row r="141" customFormat="false" ht="12.8" hidden="false" customHeight="false" outlineLevel="0" collapsed="false">
      <c r="A141" s="48" t="s">
        <v>35</v>
      </c>
      <c r="B141" s="49" t="s">
        <v>35</v>
      </c>
      <c r="C141" s="50" t="n">
        <v>2</v>
      </c>
      <c r="D141" s="51" t="n">
        <v>118</v>
      </c>
      <c r="E141" s="52" t="s">
        <v>35</v>
      </c>
      <c r="F141" s="53" t="n">
        <f aca="false">IF(E141="","",(EXACT(B141,E141)))</f>
        <v>1</v>
      </c>
      <c r="G141" s="54"/>
      <c r="H141" s="54"/>
      <c r="I141" s="55"/>
      <c r="J141" s="56" t="n">
        <f aca="false">COUNTIF(F141,"1")*COUNTIF(C141,"1")</f>
        <v>0</v>
      </c>
      <c r="K141" s="57" t="n">
        <f aca="false">COUNTIF(F141,"0")*COUNTIF(C141,"1")</f>
        <v>0</v>
      </c>
      <c r="L141" s="57" t="n">
        <f aca="false">COUNTIF(F141,"1")*COUNTIF(C141,"2")</f>
        <v>1</v>
      </c>
      <c r="M141" s="58" t="n">
        <f aca="false">COUNTIF(F141,"0")*COUNTIF(C141,"2")</f>
        <v>0</v>
      </c>
      <c r="N141" s="31"/>
      <c r="O141" s="31"/>
      <c r="P141" s="31"/>
      <c r="Q141" s="31"/>
      <c r="R141" s="31"/>
      <c r="S141" s="31"/>
    </row>
    <row r="142" customFormat="false" ht="12.8" hidden="false" customHeight="false" outlineLevel="0" collapsed="false">
      <c r="A142" s="48" t="s">
        <v>34</v>
      </c>
      <c r="B142" s="49" t="s">
        <v>34</v>
      </c>
      <c r="C142" s="50" t="n">
        <v>2</v>
      </c>
      <c r="D142" s="51" t="n">
        <v>119</v>
      </c>
      <c r="E142" s="52" t="s">
        <v>34</v>
      </c>
      <c r="F142" s="53" t="n">
        <f aca="false">IF(E142="","",(EXACT(B142,E142)))</f>
        <v>1</v>
      </c>
      <c r="G142" s="54"/>
      <c r="H142" s="54"/>
      <c r="I142" s="55"/>
      <c r="J142" s="56" t="n">
        <f aca="false">COUNTIF(F142,"1")*COUNTIF(C142,"1")</f>
        <v>0</v>
      </c>
      <c r="K142" s="57" t="n">
        <f aca="false">COUNTIF(F142,"0")*COUNTIF(C142,"1")</f>
        <v>0</v>
      </c>
      <c r="L142" s="57" t="n">
        <f aca="false">COUNTIF(F142,"1")*COUNTIF(C142,"2")</f>
        <v>1</v>
      </c>
      <c r="M142" s="58" t="n">
        <f aca="false">COUNTIF(F142,"0")*COUNTIF(C142,"2")</f>
        <v>0</v>
      </c>
      <c r="N142" s="31"/>
      <c r="O142" s="31"/>
      <c r="P142" s="31"/>
      <c r="Q142" s="31"/>
      <c r="R142" s="31"/>
      <c r="S142" s="31"/>
    </row>
    <row r="143" customFormat="false" ht="12.8" hidden="false" customHeight="false" outlineLevel="0" collapsed="false">
      <c r="A143" s="48" t="s">
        <v>35</v>
      </c>
      <c r="B143" s="49" t="s">
        <v>35</v>
      </c>
      <c r="C143" s="50"/>
      <c r="D143" s="51" t="n">
        <v>120</v>
      </c>
      <c r="E143" s="52" t="s">
        <v>35</v>
      </c>
      <c r="F143" s="53" t="n">
        <f aca="false">IF(E143="","",(EXACT(B143,E143)))</f>
        <v>1</v>
      </c>
      <c r="G143" s="54"/>
      <c r="H143" s="54"/>
      <c r="I143" s="55"/>
      <c r="J143" s="56" t="n">
        <f aca="false">COUNTIF(F143,"1")*COUNTIF(C143,"1")</f>
        <v>0</v>
      </c>
      <c r="K143" s="57" t="n">
        <f aca="false">COUNTIF(F143,"0")*COUNTIF(C143,"1")</f>
        <v>0</v>
      </c>
      <c r="L143" s="57" t="n">
        <f aca="false">COUNTIF(F143,"1")*COUNTIF(C143,"2")</f>
        <v>0</v>
      </c>
      <c r="M143" s="58" t="n">
        <f aca="false">COUNTIF(F143,"0")*COUNTIF(C143,"2")</f>
        <v>0</v>
      </c>
      <c r="N143" s="31"/>
      <c r="O143" s="31"/>
      <c r="P143" s="31"/>
      <c r="Q143" s="31"/>
      <c r="R143" s="31"/>
      <c r="S143" s="31"/>
    </row>
    <row r="144" customFormat="false" ht="12.8" hidden="false" customHeight="false" outlineLevel="0" collapsed="false">
      <c r="A144" s="48" t="s">
        <v>33</v>
      </c>
      <c r="B144" s="49" t="s">
        <v>33</v>
      </c>
      <c r="C144" s="50" t="n">
        <v>1</v>
      </c>
      <c r="D144" s="51" t="n">
        <v>121</v>
      </c>
      <c r="E144" s="52" t="s">
        <v>35</v>
      </c>
      <c r="F144" s="53" t="n">
        <f aca="false">IF(E144="","",(EXACT(B144,E144)))</f>
        <v>0</v>
      </c>
      <c r="G144" s="54"/>
      <c r="H144" s="54"/>
      <c r="I144" s="55"/>
      <c r="J144" s="56" t="n">
        <f aca="false">COUNTIF(F144,"1")*COUNTIF(C144,"1")</f>
        <v>0</v>
      </c>
      <c r="K144" s="57" t="n">
        <f aca="false">COUNTIF(F144,"0")*COUNTIF(C144,"1")</f>
        <v>1</v>
      </c>
      <c r="L144" s="57" t="n">
        <f aca="false">COUNTIF(F144,"1")*COUNTIF(C144,"2")</f>
        <v>0</v>
      </c>
      <c r="M144" s="58" t="n">
        <f aca="false">COUNTIF(F144,"0")*COUNTIF(C144,"2")</f>
        <v>0</v>
      </c>
      <c r="N144" s="31"/>
      <c r="O144" s="31"/>
      <c r="P144" s="31"/>
      <c r="Q144" s="31"/>
      <c r="R144" s="31"/>
      <c r="S144" s="31"/>
    </row>
    <row r="145" customFormat="false" ht="12.8" hidden="false" customHeight="false" outlineLevel="0" collapsed="false">
      <c r="A145" s="48" t="s">
        <v>35</v>
      </c>
      <c r="B145" s="49" t="s">
        <v>35</v>
      </c>
      <c r="C145" s="50" t="n">
        <v>1</v>
      </c>
      <c r="D145" s="51" t="n">
        <v>122</v>
      </c>
      <c r="E145" s="52" t="s">
        <v>35</v>
      </c>
      <c r="F145" s="53" t="n">
        <f aca="false">IF(E145="","",(EXACT(B145,E145)))</f>
        <v>1</v>
      </c>
      <c r="G145" s="54"/>
      <c r="H145" s="54"/>
      <c r="I145" s="55"/>
      <c r="J145" s="56" t="n">
        <f aca="false">COUNTIF(F145,"1")*COUNTIF(C145,"1")</f>
        <v>1</v>
      </c>
      <c r="K145" s="57" t="n">
        <f aca="false">COUNTIF(F145,"0")*COUNTIF(C145,"1")</f>
        <v>0</v>
      </c>
      <c r="L145" s="57" t="n">
        <f aca="false">COUNTIF(F145,"1")*COUNTIF(C145,"2")</f>
        <v>0</v>
      </c>
      <c r="M145" s="58" t="n">
        <f aca="false">COUNTIF(F145,"0")*COUNTIF(C145,"2")</f>
        <v>0</v>
      </c>
      <c r="N145" s="31"/>
      <c r="O145" s="31"/>
      <c r="P145" s="31"/>
      <c r="Q145" s="31"/>
      <c r="R145" s="31"/>
      <c r="S145" s="31"/>
    </row>
    <row r="146" customFormat="false" ht="12.8" hidden="false" customHeight="false" outlineLevel="0" collapsed="false">
      <c r="A146" s="48" t="s">
        <v>34</v>
      </c>
      <c r="B146" s="49" t="s">
        <v>34</v>
      </c>
      <c r="C146" s="50" t="n">
        <v>1</v>
      </c>
      <c r="D146" s="51" t="n">
        <v>123</v>
      </c>
      <c r="E146" s="52"/>
      <c r="F146" s="53" t="str">
        <f aca="false">IF(E146="","",(EXACT(B146,E146)))</f>
        <v/>
      </c>
      <c r="G146" s="54"/>
      <c r="H146" s="54"/>
      <c r="I146" s="55"/>
      <c r="J146" s="56" t="n">
        <f aca="false">COUNTIF(F146,"1")*COUNTIF(C146,"1")</f>
        <v>0</v>
      </c>
      <c r="K146" s="57" t="n">
        <f aca="false">COUNTIF(F146,"0")*COUNTIF(C146,"1")</f>
        <v>0</v>
      </c>
      <c r="L146" s="57" t="n">
        <f aca="false">COUNTIF(F146,"1")*COUNTIF(C146,"2")</f>
        <v>0</v>
      </c>
      <c r="M146" s="58" t="n">
        <f aca="false">COUNTIF(F146,"0")*COUNTIF(C146,"2")</f>
        <v>0</v>
      </c>
      <c r="N146" s="31"/>
      <c r="O146" s="31"/>
      <c r="P146" s="31"/>
      <c r="Q146" s="31"/>
      <c r="R146" s="31"/>
      <c r="S146" s="31"/>
    </row>
    <row r="147" customFormat="false" ht="12.8" hidden="false" customHeight="false" outlineLevel="0" collapsed="false">
      <c r="A147" s="48" t="s">
        <v>33</v>
      </c>
      <c r="B147" s="49" t="s">
        <v>33</v>
      </c>
      <c r="C147" s="50" t="n">
        <v>2</v>
      </c>
      <c r="D147" s="51" t="n">
        <v>124</v>
      </c>
      <c r="E147" s="52" t="s">
        <v>33</v>
      </c>
      <c r="F147" s="53" t="n">
        <f aca="false">IF(E147="","",(EXACT(B147,E147)))</f>
        <v>1</v>
      </c>
      <c r="G147" s="54"/>
      <c r="H147" s="54"/>
      <c r="I147" s="55"/>
      <c r="J147" s="56" t="n">
        <f aca="false">COUNTIF(F147,"1")*COUNTIF(C147,"1")</f>
        <v>0</v>
      </c>
      <c r="K147" s="57" t="n">
        <f aca="false">COUNTIF(F147,"0")*COUNTIF(C147,"1")</f>
        <v>0</v>
      </c>
      <c r="L147" s="57" t="n">
        <f aca="false">COUNTIF(F147,"1")*COUNTIF(C147,"2")</f>
        <v>1</v>
      </c>
      <c r="M147" s="58" t="n">
        <f aca="false">COUNTIF(F147,"0")*COUNTIF(C147,"2")</f>
        <v>0</v>
      </c>
      <c r="N147" s="31"/>
      <c r="O147" s="31"/>
      <c r="P147" s="31"/>
      <c r="Q147" s="31"/>
      <c r="R147" s="31"/>
      <c r="S147" s="31"/>
    </row>
    <row r="148" customFormat="false" ht="12.8" hidden="false" customHeight="false" outlineLevel="0" collapsed="false">
      <c r="A148" s="48" t="s">
        <v>35</v>
      </c>
      <c r="B148" s="49" t="s">
        <v>35</v>
      </c>
      <c r="C148" s="50" t="n">
        <v>2</v>
      </c>
      <c r="D148" s="51" t="n">
        <v>125</v>
      </c>
      <c r="E148" s="52" t="s">
        <v>35</v>
      </c>
      <c r="F148" s="53" t="n">
        <f aca="false">IF(E148="","",(EXACT(B148,E148)))</f>
        <v>1</v>
      </c>
      <c r="G148" s="54"/>
      <c r="H148" s="54"/>
      <c r="I148" s="55"/>
      <c r="J148" s="56" t="n">
        <f aca="false">COUNTIF(F148,"1")*COUNTIF(C148,"1")</f>
        <v>0</v>
      </c>
      <c r="K148" s="57" t="n">
        <f aca="false">COUNTIF(F148,"0")*COUNTIF(C148,"1")</f>
        <v>0</v>
      </c>
      <c r="L148" s="57" t="n">
        <f aca="false">COUNTIF(F148,"1")*COUNTIF(C148,"2")</f>
        <v>1</v>
      </c>
      <c r="M148" s="58" t="n">
        <f aca="false">COUNTIF(F148,"0")*COUNTIF(C148,"2")</f>
        <v>0</v>
      </c>
      <c r="N148" s="31"/>
      <c r="O148" s="31"/>
      <c r="P148" s="31"/>
      <c r="Q148" s="31"/>
      <c r="R148" s="31"/>
      <c r="S148" s="31"/>
    </row>
    <row r="149" customFormat="false" ht="12.8" hidden="false" customHeight="false" outlineLevel="0" collapsed="false">
      <c r="A149" s="48" t="s">
        <v>34</v>
      </c>
      <c r="B149" s="49" t="s">
        <v>34</v>
      </c>
      <c r="C149" s="50" t="n">
        <v>2</v>
      </c>
      <c r="D149" s="51" t="n">
        <v>126</v>
      </c>
      <c r="E149" s="52" t="s">
        <v>34</v>
      </c>
      <c r="F149" s="53" t="n">
        <f aca="false">IF(E149="","",(EXACT(B149,E149)))</f>
        <v>1</v>
      </c>
      <c r="G149" s="54"/>
      <c r="H149" s="54"/>
      <c r="I149" s="55"/>
      <c r="J149" s="56" t="n">
        <f aca="false">COUNTIF(F149,"1")*COUNTIF(C149,"1")</f>
        <v>0</v>
      </c>
      <c r="K149" s="57" t="n">
        <f aca="false">COUNTIF(F149,"0")*COUNTIF(C149,"1")</f>
        <v>0</v>
      </c>
      <c r="L149" s="57" t="n">
        <f aca="false">COUNTIF(F149,"1")*COUNTIF(C149,"2")</f>
        <v>1</v>
      </c>
      <c r="M149" s="58" t="n">
        <f aca="false">COUNTIF(F149,"0")*COUNTIF(C149,"2")</f>
        <v>0</v>
      </c>
      <c r="N149" s="31"/>
      <c r="O149" s="31"/>
      <c r="P149" s="31"/>
      <c r="Q149" s="31"/>
      <c r="R149" s="31"/>
      <c r="S149" s="31"/>
    </row>
    <row r="150" customFormat="false" ht="12.8" hidden="false" customHeight="false" outlineLevel="0" collapsed="false">
      <c r="A150" s="48" t="s">
        <v>37</v>
      </c>
      <c r="B150" s="49" t="s">
        <v>37</v>
      </c>
      <c r="C150" s="50" t="n">
        <v>2</v>
      </c>
      <c r="D150" s="51" t="n">
        <v>127</v>
      </c>
      <c r="E150" s="52" t="s">
        <v>37</v>
      </c>
      <c r="F150" s="53" t="n">
        <f aca="false">IF(E150="","",(EXACT(B150,E150)))</f>
        <v>1</v>
      </c>
      <c r="G150" s="54"/>
      <c r="H150" s="54"/>
      <c r="I150" s="55"/>
      <c r="J150" s="56" t="n">
        <f aca="false">COUNTIF(F150,"1")*COUNTIF(C150,"1")</f>
        <v>0</v>
      </c>
      <c r="K150" s="57" t="n">
        <f aca="false">COUNTIF(F150,"0")*COUNTIF(C150,"1")</f>
        <v>0</v>
      </c>
      <c r="L150" s="57" t="n">
        <f aca="false">COUNTIF(F150,"1")*COUNTIF(C150,"2")</f>
        <v>1</v>
      </c>
      <c r="M150" s="58" t="n">
        <f aca="false">COUNTIF(F150,"0")*COUNTIF(C150,"2")</f>
        <v>0</v>
      </c>
      <c r="N150" s="31"/>
      <c r="O150" s="31"/>
      <c r="P150" s="31"/>
      <c r="Q150" s="31"/>
      <c r="R150" s="31"/>
      <c r="S150" s="31"/>
    </row>
    <row r="151" customFormat="false" ht="12.8" hidden="false" customHeight="false" outlineLevel="0" collapsed="false">
      <c r="A151" s="48" t="s">
        <v>37</v>
      </c>
      <c r="B151" s="49" t="s">
        <v>37</v>
      </c>
      <c r="C151" s="50" t="n">
        <v>2</v>
      </c>
      <c r="D151" s="51" t="n">
        <v>128</v>
      </c>
      <c r="E151" s="52" t="s">
        <v>37</v>
      </c>
      <c r="F151" s="53" t="n">
        <f aca="false">IF(E151="","",(EXACT(B151,E151)))</f>
        <v>1</v>
      </c>
      <c r="G151" s="54"/>
      <c r="H151" s="54"/>
      <c r="I151" s="55"/>
      <c r="J151" s="56" t="n">
        <f aca="false">COUNTIF(F151,"1")*COUNTIF(C151,"1")</f>
        <v>0</v>
      </c>
      <c r="K151" s="57" t="n">
        <f aca="false">COUNTIF(F151,"0")*COUNTIF(C151,"1")</f>
        <v>0</v>
      </c>
      <c r="L151" s="57" t="n">
        <f aca="false">COUNTIF(F151,"1")*COUNTIF(C151,"2")</f>
        <v>1</v>
      </c>
      <c r="M151" s="58" t="n">
        <f aca="false">COUNTIF(F151,"0")*COUNTIF(C151,"2")</f>
        <v>0</v>
      </c>
      <c r="N151" s="31"/>
      <c r="O151" s="31"/>
      <c r="P151" s="31"/>
      <c r="Q151" s="31"/>
      <c r="R151" s="31"/>
      <c r="S151" s="31"/>
    </row>
    <row r="152" customFormat="false" ht="12.8" hidden="false" customHeight="false" outlineLevel="0" collapsed="false">
      <c r="A152" s="48" t="s">
        <v>35</v>
      </c>
      <c r="B152" s="49" t="s">
        <v>35</v>
      </c>
      <c r="C152" s="50" t="n">
        <v>1</v>
      </c>
      <c r="D152" s="51" t="n">
        <v>129</v>
      </c>
      <c r="E152" s="52" t="s">
        <v>35</v>
      </c>
      <c r="F152" s="53" t="n">
        <f aca="false">IF(E152="","",(EXACT(B152,E152)))</f>
        <v>1</v>
      </c>
      <c r="G152" s="54"/>
      <c r="H152" s="54"/>
      <c r="I152" s="55"/>
      <c r="J152" s="56" t="n">
        <f aca="false">COUNTIF(F152,"1")*COUNTIF(C152,"1")</f>
        <v>1</v>
      </c>
      <c r="K152" s="57" t="n">
        <f aca="false">COUNTIF(F152,"0")*COUNTIF(C152,"1")</f>
        <v>0</v>
      </c>
      <c r="L152" s="57" t="n">
        <f aca="false">COUNTIF(F152,"1")*COUNTIF(C152,"2")</f>
        <v>0</v>
      </c>
      <c r="M152" s="58" t="n">
        <f aca="false">COUNTIF(F152,"0")*COUNTIF(C152,"2")</f>
        <v>0</v>
      </c>
      <c r="N152" s="31"/>
      <c r="O152" s="31"/>
      <c r="P152" s="31"/>
      <c r="Q152" s="31"/>
      <c r="R152" s="31"/>
      <c r="S152" s="31"/>
    </row>
    <row r="153" customFormat="false" ht="12.8" hidden="false" customHeight="false" outlineLevel="0" collapsed="false">
      <c r="A153" s="48" t="s">
        <v>33</v>
      </c>
      <c r="B153" s="49" t="s">
        <v>33</v>
      </c>
      <c r="C153" s="50" t="n">
        <v>1</v>
      </c>
      <c r="D153" s="51" t="n">
        <v>130</v>
      </c>
      <c r="E153" s="52" t="s">
        <v>33</v>
      </c>
      <c r="F153" s="53" t="n">
        <f aca="false">IF(E153="","",(EXACT(B153,E153)))</f>
        <v>1</v>
      </c>
      <c r="G153" s="54"/>
      <c r="H153" s="54"/>
      <c r="I153" s="55"/>
      <c r="J153" s="56" t="n">
        <f aca="false">COUNTIF(F153,"1")*COUNTIF(C153,"1")</f>
        <v>1</v>
      </c>
      <c r="K153" s="57" t="n">
        <f aca="false">COUNTIF(F153,"0")*COUNTIF(C153,"1")</f>
        <v>0</v>
      </c>
      <c r="L153" s="57" t="n">
        <f aca="false">COUNTIF(F153,"1")*COUNTIF(C153,"2")</f>
        <v>0</v>
      </c>
      <c r="M153" s="58" t="n">
        <f aca="false">COUNTIF(F153,"0")*COUNTIF(C153,"2")</f>
        <v>0</v>
      </c>
      <c r="N153" s="31"/>
      <c r="O153" s="31"/>
      <c r="P153" s="31"/>
      <c r="Q153" s="31"/>
      <c r="R153" s="31"/>
      <c r="S153" s="31"/>
    </row>
    <row r="154" customFormat="false" ht="12.8" hidden="false" customHeight="false" outlineLevel="0" collapsed="false">
      <c r="A154" s="48" t="s">
        <v>35</v>
      </c>
      <c r="B154" s="49" t="s">
        <v>35</v>
      </c>
      <c r="C154" s="50" t="n">
        <v>1</v>
      </c>
      <c r="D154" s="51" t="n">
        <v>131</v>
      </c>
      <c r="E154" s="52" t="s">
        <v>35</v>
      </c>
      <c r="F154" s="53" t="n">
        <f aca="false">IF(E154="","",(EXACT(B154,E154)))</f>
        <v>1</v>
      </c>
      <c r="G154" s="54"/>
      <c r="H154" s="54"/>
      <c r="I154" s="55"/>
      <c r="J154" s="56" t="n">
        <f aca="false">COUNTIF(F154,"1")*COUNTIF(C154,"1")</f>
        <v>1</v>
      </c>
      <c r="K154" s="57" t="n">
        <f aca="false">COUNTIF(F154,"0")*COUNTIF(C154,"1")</f>
        <v>0</v>
      </c>
      <c r="L154" s="57" t="n">
        <f aca="false">COUNTIF(F154,"1")*COUNTIF(C154,"2")</f>
        <v>0</v>
      </c>
      <c r="M154" s="58" t="n">
        <f aca="false">COUNTIF(F154,"0")*COUNTIF(C154,"2")</f>
        <v>0</v>
      </c>
      <c r="N154" s="31"/>
      <c r="O154" s="31"/>
      <c r="P154" s="31"/>
      <c r="Q154" s="31"/>
      <c r="R154" s="31"/>
      <c r="S154" s="31"/>
    </row>
    <row r="155" customFormat="false" ht="12.8" hidden="false" customHeight="false" outlineLevel="0" collapsed="false">
      <c r="A155" s="48" t="s">
        <v>33</v>
      </c>
      <c r="B155" s="49" t="s">
        <v>33</v>
      </c>
      <c r="C155" s="50" t="n">
        <v>2</v>
      </c>
      <c r="D155" s="51" t="n">
        <v>132</v>
      </c>
      <c r="E155" s="52" t="s">
        <v>33</v>
      </c>
      <c r="F155" s="53" t="n">
        <f aca="false">IF(E155="","",(EXACT(B155,E155)))</f>
        <v>1</v>
      </c>
      <c r="G155" s="54"/>
      <c r="H155" s="54"/>
      <c r="I155" s="55"/>
      <c r="J155" s="56" t="n">
        <f aca="false">COUNTIF(F155,"1")*COUNTIF(C155,"1")</f>
        <v>0</v>
      </c>
      <c r="K155" s="57" t="n">
        <f aca="false">COUNTIF(F155,"0")*COUNTIF(C155,"1")</f>
        <v>0</v>
      </c>
      <c r="L155" s="57" t="n">
        <f aca="false">COUNTIF(F155,"1")*COUNTIF(C155,"2")</f>
        <v>1</v>
      </c>
      <c r="M155" s="58" t="n">
        <f aca="false">COUNTIF(F155,"0")*COUNTIF(C155,"2")</f>
        <v>0</v>
      </c>
      <c r="N155" s="31"/>
      <c r="O155" s="31"/>
      <c r="P155" s="31"/>
      <c r="Q155" s="31"/>
      <c r="R155" s="31"/>
      <c r="S155" s="31"/>
    </row>
    <row r="156" customFormat="false" ht="12.8" hidden="false" customHeight="false" outlineLevel="0" collapsed="false">
      <c r="A156" s="48" t="s">
        <v>34</v>
      </c>
      <c r="B156" s="49" t="s">
        <v>34</v>
      </c>
      <c r="C156" s="50" t="n">
        <v>1</v>
      </c>
      <c r="D156" s="51" t="n">
        <v>133</v>
      </c>
      <c r="E156" s="52" t="s">
        <v>34</v>
      </c>
      <c r="F156" s="53" t="n">
        <f aca="false">IF(E156="","",(EXACT(B156,E156)))</f>
        <v>1</v>
      </c>
      <c r="G156" s="54"/>
      <c r="H156" s="54"/>
      <c r="I156" s="55"/>
      <c r="J156" s="56" t="n">
        <f aca="false">COUNTIF(F156,"1")*COUNTIF(C156,"1")</f>
        <v>1</v>
      </c>
      <c r="K156" s="57" t="n">
        <f aca="false">COUNTIF(F156,"0")*COUNTIF(C156,"1")</f>
        <v>0</v>
      </c>
      <c r="L156" s="57" t="n">
        <f aca="false">COUNTIF(F156,"1")*COUNTIF(C156,"2")</f>
        <v>0</v>
      </c>
      <c r="M156" s="58" t="n">
        <f aca="false">COUNTIF(F156,"0")*COUNTIF(C156,"2")</f>
        <v>0</v>
      </c>
      <c r="N156" s="31"/>
      <c r="O156" s="31"/>
      <c r="P156" s="31"/>
      <c r="Q156" s="31"/>
      <c r="R156" s="31"/>
      <c r="S156" s="31"/>
    </row>
    <row r="157" customFormat="false" ht="12.8" hidden="false" customHeight="false" outlineLevel="0" collapsed="false">
      <c r="A157" s="48" t="s">
        <v>33</v>
      </c>
      <c r="B157" s="49" t="s">
        <v>33</v>
      </c>
      <c r="C157" s="50" t="n">
        <v>2</v>
      </c>
      <c r="D157" s="51" t="n">
        <v>134</v>
      </c>
      <c r="E157" s="52" t="s">
        <v>33</v>
      </c>
      <c r="F157" s="53" t="n">
        <f aca="false">IF(E157="","",(EXACT(B157,E157)))</f>
        <v>1</v>
      </c>
      <c r="G157" s="54"/>
      <c r="H157" s="54"/>
      <c r="I157" s="55"/>
      <c r="J157" s="56" t="n">
        <f aca="false">COUNTIF(F157,"1")*COUNTIF(C157,"1")</f>
        <v>0</v>
      </c>
      <c r="K157" s="57" t="n">
        <f aca="false">COUNTIF(F157,"0")*COUNTIF(C157,"1")</f>
        <v>0</v>
      </c>
      <c r="L157" s="57" t="n">
        <f aca="false">COUNTIF(F157,"1")*COUNTIF(C157,"2")</f>
        <v>1</v>
      </c>
      <c r="M157" s="58" t="n">
        <f aca="false">COUNTIF(F157,"0")*COUNTIF(C157,"2")</f>
        <v>0</v>
      </c>
      <c r="N157" s="31"/>
      <c r="O157" s="31"/>
      <c r="P157" s="31"/>
      <c r="Q157" s="64"/>
      <c r="R157" s="31"/>
      <c r="S157" s="31"/>
    </row>
    <row r="158" customFormat="false" ht="12.8" hidden="false" customHeight="false" outlineLevel="0" collapsed="false">
      <c r="A158" s="48" t="s">
        <v>36</v>
      </c>
      <c r="B158" s="49" t="s">
        <v>36</v>
      </c>
      <c r="C158" s="50" t="n">
        <v>1</v>
      </c>
      <c r="D158" s="51" t="n">
        <v>135</v>
      </c>
      <c r="E158" s="52" t="s">
        <v>36</v>
      </c>
      <c r="F158" s="53" t="n">
        <f aca="false">IF(E158="","",(EXACT(B158,E158)))</f>
        <v>1</v>
      </c>
      <c r="G158" s="54"/>
      <c r="H158" s="54"/>
      <c r="I158" s="55"/>
      <c r="J158" s="56" t="n">
        <f aca="false">COUNTIF(F158,"1")*COUNTIF(C158,"1")</f>
        <v>1</v>
      </c>
      <c r="K158" s="57" t="n">
        <f aca="false">COUNTIF(F158,"0")*COUNTIF(C158,"1")</f>
        <v>0</v>
      </c>
      <c r="L158" s="57" t="n">
        <f aca="false">COUNTIF(F158,"1")*COUNTIF(C158,"2")</f>
        <v>0</v>
      </c>
      <c r="M158" s="58" t="n">
        <f aca="false">COUNTIF(F158,"0")*COUNTIF(C158,"2")</f>
        <v>0</v>
      </c>
      <c r="N158" s="31"/>
      <c r="O158" s="31"/>
      <c r="P158" s="31"/>
      <c r="Q158" s="31"/>
      <c r="R158" s="31"/>
      <c r="S158" s="31"/>
    </row>
    <row r="159" customFormat="false" ht="12.8" hidden="false" customHeight="false" outlineLevel="0" collapsed="false">
      <c r="A159" s="48" t="s">
        <v>33</v>
      </c>
      <c r="B159" s="49" t="s">
        <v>33</v>
      </c>
      <c r="C159" s="50" t="n">
        <v>1</v>
      </c>
      <c r="D159" s="51" t="n">
        <v>136</v>
      </c>
      <c r="E159" s="52" t="s">
        <v>33</v>
      </c>
      <c r="F159" s="53" t="n">
        <f aca="false">IF(E159="","",(EXACT(B159,E159)))</f>
        <v>1</v>
      </c>
      <c r="G159" s="54"/>
      <c r="H159" s="54"/>
      <c r="I159" s="55"/>
      <c r="J159" s="56" t="n">
        <f aca="false">COUNTIF(F159,"1")*COUNTIF(C159,"1")</f>
        <v>1</v>
      </c>
      <c r="K159" s="57" t="n">
        <f aca="false">COUNTIF(F159,"0")*COUNTIF(C159,"1")</f>
        <v>0</v>
      </c>
      <c r="L159" s="57" t="n">
        <f aca="false">COUNTIF(F159,"1")*COUNTIF(C159,"2")</f>
        <v>0</v>
      </c>
      <c r="M159" s="58" t="n">
        <f aca="false">COUNTIF(F159,"0")*COUNTIF(C159,"2")</f>
        <v>0</v>
      </c>
      <c r="N159" s="31"/>
      <c r="O159" s="31"/>
      <c r="P159" s="31"/>
      <c r="Q159" s="31"/>
      <c r="R159" s="31"/>
      <c r="S159" s="31"/>
    </row>
    <row r="160" customFormat="false" ht="12.8" hidden="false" customHeight="false" outlineLevel="0" collapsed="false">
      <c r="A160" s="48" t="s">
        <v>33</v>
      </c>
      <c r="B160" s="49" t="s">
        <v>33</v>
      </c>
      <c r="C160" s="50" t="n">
        <v>1</v>
      </c>
      <c r="D160" s="51" t="n">
        <v>137</v>
      </c>
      <c r="E160" s="52"/>
      <c r="F160" s="53" t="str">
        <f aca="false">IF(E160="","",(EXACT(B160,E160)))</f>
        <v/>
      </c>
      <c r="G160" s="54"/>
      <c r="H160" s="54"/>
      <c r="I160" s="55"/>
      <c r="J160" s="56" t="n">
        <f aca="false">COUNTIF(F160,"1")*COUNTIF(C160,"1")</f>
        <v>0</v>
      </c>
      <c r="K160" s="57" t="n">
        <f aca="false">COUNTIF(F160,"0")*COUNTIF(C160,"1")</f>
        <v>0</v>
      </c>
      <c r="L160" s="57" t="n">
        <f aca="false">COUNTIF(F160,"1")*COUNTIF(C160,"2")</f>
        <v>0</v>
      </c>
      <c r="M160" s="58" t="n">
        <f aca="false">COUNTIF(F160,"0")*COUNTIF(C160,"2")</f>
        <v>0</v>
      </c>
      <c r="N160" s="31"/>
      <c r="O160" s="31"/>
      <c r="P160" s="31"/>
      <c r="Q160" s="31"/>
      <c r="R160" s="31"/>
      <c r="S160" s="31"/>
    </row>
    <row r="161" customFormat="false" ht="12.8" hidden="false" customHeight="false" outlineLevel="0" collapsed="false">
      <c r="A161" s="48" t="s">
        <v>34</v>
      </c>
      <c r="B161" s="49" t="s">
        <v>34</v>
      </c>
      <c r="C161" s="50" t="n">
        <v>2</v>
      </c>
      <c r="D161" s="51" t="n">
        <v>138</v>
      </c>
      <c r="E161" s="52" t="s">
        <v>34</v>
      </c>
      <c r="F161" s="53" t="n">
        <f aca="false">IF(E161="","",(EXACT(B161,E161)))</f>
        <v>1</v>
      </c>
      <c r="G161" s="54"/>
      <c r="H161" s="54"/>
      <c r="I161" s="55"/>
      <c r="J161" s="56" t="n">
        <f aca="false">COUNTIF(F161,"1")*COUNTIF(C161,"1")</f>
        <v>0</v>
      </c>
      <c r="K161" s="57" t="n">
        <f aca="false">COUNTIF(F161,"0")*COUNTIF(C161,"1")</f>
        <v>0</v>
      </c>
      <c r="L161" s="57" t="n">
        <f aca="false">COUNTIF(F161,"1")*COUNTIF(C161,"2")</f>
        <v>1</v>
      </c>
      <c r="M161" s="58" t="n">
        <f aca="false">COUNTIF(F161,"0")*COUNTIF(C161,"2")</f>
        <v>0</v>
      </c>
      <c r="N161" s="31"/>
      <c r="O161" s="31"/>
      <c r="P161" s="31"/>
      <c r="Q161" s="31"/>
      <c r="R161" s="31"/>
      <c r="S161" s="31"/>
    </row>
    <row r="162" customFormat="false" ht="12.8" hidden="false" customHeight="false" outlineLevel="0" collapsed="false">
      <c r="A162" s="48" t="s">
        <v>34</v>
      </c>
      <c r="B162" s="49" t="s">
        <v>34</v>
      </c>
      <c r="C162" s="50" t="n">
        <v>2</v>
      </c>
      <c r="D162" s="51" t="n">
        <v>139</v>
      </c>
      <c r="E162" s="52" t="s">
        <v>34</v>
      </c>
      <c r="F162" s="53" t="n">
        <f aca="false">IF(E162="","",(EXACT(B162,E162)))</f>
        <v>1</v>
      </c>
      <c r="G162" s="54"/>
      <c r="H162" s="54"/>
      <c r="I162" s="55"/>
      <c r="J162" s="56" t="n">
        <f aca="false">COUNTIF(F162,"1")*COUNTIF(C162,"1")</f>
        <v>0</v>
      </c>
      <c r="K162" s="57" t="n">
        <f aca="false">COUNTIF(F162,"0")*COUNTIF(C162,"1")</f>
        <v>0</v>
      </c>
      <c r="L162" s="57" t="n">
        <f aca="false">COUNTIF(F162,"1")*COUNTIF(C162,"2")</f>
        <v>1</v>
      </c>
      <c r="M162" s="58" t="n">
        <f aca="false">COUNTIF(F162,"0")*COUNTIF(C162,"2")</f>
        <v>0</v>
      </c>
      <c r="N162" s="31"/>
      <c r="O162" s="31"/>
      <c r="P162" s="31"/>
      <c r="Q162" s="31"/>
      <c r="R162" s="31"/>
      <c r="S162" s="31"/>
    </row>
    <row r="163" customFormat="false" ht="12.8" hidden="false" customHeight="false" outlineLevel="0" collapsed="false">
      <c r="A163" s="48" t="s">
        <v>33</v>
      </c>
      <c r="B163" s="49" t="s">
        <v>33</v>
      </c>
      <c r="C163" s="50" t="n">
        <v>2</v>
      </c>
      <c r="D163" s="51" t="n">
        <v>140</v>
      </c>
      <c r="E163" s="52" t="s">
        <v>33</v>
      </c>
      <c r="F163" s="53" t="n">
        <f aca="false">IF(E163="","",(EXACT(B163,E163)))</f>
        <v>1</v>
      </c>
      <c r="G163" s="54"/>
      <c r="H163" s="54"/>
      <c r="I163" s="55"/>
      <c r="J163" s="56" t="n">
        <f aca="false">COUNTIF(F163,"1")*COUNTIF(C163,"1")</f>
        <v>0</v>
      </c>
      <c r="K163" s="57" t="n">
        <f aca="false">COUNTIF(F163,"0")*COUNTIF(C163,"1")</f>
        <v>0</v>
      </c>
      <c r="L163" s="57" t="n">
        <f aca="false">COUNTIF(F163,"1")*COUNTIF(C163,"2")</f>
        <v>1</v>
      </c>
      <c r="M163" s="58" t="n">
        <f aca="false">COUNTIF(F163,"0")*COUNTIF(C163,"2")</f>
        <v>0</v>
      </c>
      <c r="N163" s="31"/>
      <c r="O163" s="31"/>
      <c r="P163" s="31"/>
      <c r="Q163" s="31"/>
      <c r="R163" s="31"/>
      <c r="S163" s="31"/>
      <c r="T163" s="31"/>
    </row>
    <row r="164" customFormat="false" ht="12.8" hidden="false" customHeight="false" outlineLevel="0" collapsed="false">
      <c r="A164" s="48" t="s">
        <v>36</v>
      </c>
      <c r="B164" s="49" t="s">
        <v>36</v>
      </c>
      <c r="C164" s="50" t="n">
        <v>2</v>
      </c>
      <c r="D164" s="51" t="n">
        <v>141</v>
      </c>
      <c r="E164" s="52" t="s">
        <v>33</v>
      </c>
      <c r="F164" s="53" t="n">
        <f aca="false">IF(E164="","",(EXACT(B164,E164)))</f>
        <v>0</v>
      </c>
      <c r="G164" s="54"/>
      <c r="H164" s="54"/>
      <c r="I164" s="55"/>
      <c r="J164" s="56" t="n">
        <f aca="false">COUNTIF(F164,"1")*COUNTIF(C164,"1")</f>
        <v>0</v>
      </c>
      <c r="K164" s="57" t="n">
        <f aca="false">COUNTIF(F164,"0")*COUNTIF(C164,"1")</f>
        <v>0</v>
      </c>
      <c r="L164" s="57" t="n">
        <f aca="false">COUNTIF(F164,"1")*COUNTIF(C164,"2")</f>
        <v>0</v>
      </c>
      <c r="M164" s="58" t="n">
        <f aca="false">COUNTIF(F164,"0")*COUNTIF(C164,"2")</f>
        <v>1</v>
      </c>
      <c r="N164" s="31"/>
      <c r="O164" s="31"/>
      <c r="P164" s="31"/>
      <c r="Q164" s="31"/>
      <c r="R164" s="31"/>
      <c r="S164" s="31"/>
      <c r="T164" s="31"/>
    </row>
    <row r="165" customFormat="false" ht="12.8" hidden="false" customHeight="false" outlineLevel="0" collapsed="false">
      <c r="A165" s="48" t="s">
        <v>33</v>
      </c>
      <c r="B165" s="49" t="s">
        <v>33</v>
      </c>
      <c r="C165" s="50" t="n">
        <v>2</v>
      </c>
      <c r="D165" s="51" t="n">
        <v>142</v>
      </c>
      <c r="E165" s="52" t="s">
        <v>33</v>
      </c>
      <c r="F165" s="53" t="n">
        <f aca="false">IF(E165="","",(EXACT(B165,E165)))</f>
        <v>1</v>
      </c>
      <c r="G165" s="54"/>
      <c r="H165" s="54"/>
      <c r="I165" s="55"/>
      <c r="J165" s="56" t="n">
        <f aca="false">COUNTIF(F165,"1")*COUNTIF(C165,"1")</f>
        <v>0</v>
      </c>
      <c r="K165" s="57" t="n">
        <f aca="false">COUNTIF(F165,"0")*COUNTIF(C165,"1")</f>
        <v>0</v>
      </c>
      <c r="L165" s="57" t="n">
        <f aca="false">COUNTIF(F165,"1")*COUNTIF(C165,"2")</f>
        <v>1</v>
      </c>
      <c r="M165" s="58" t="n">
        <f aca="false">COUNTIF(F165,"0")*COUNTIF(C165,"2")</f>
        <v>0</v>
      </c>
      <c r="N165" s="31"/>
      <c r="O165" s="31"/>
      <c r="P165" s="31"/>
      <c r="Q165" s="31"/>
      <c r="R165" s="31"/>
      <c r="S165" s="31"/>
      <c r="T165" s="31"/>
    </row>
    <row r="166" customFormat="false" ht="12.8" hidden="false" customHeight="false" outlineLevel="0" collapsed="false">
      <c r="A166" s="48" t="s">
        <v>33</v>
      </c>
      <c r="B166" s="49" t="s">
        <v>33</v>
      </c>
      <c r="C166" s="50" t="n">
        <v>1</v>
      </c>
      <c r="D166" s="51" t="n">
        <v>143</v>
      </c>
      <c r="E166" s="52" t="s">
        <v>33</v>
      </c>
      <c r="F166" s="53" t="n">
        <f aca="false">IF(E166="","",(EXACT(B166,E166)))</f>
        <v>1</v>
      </c>
      <c r="G166" s="54"/>
      <c r="H166" s="54"/>
      <c r="I166" s="55"/>
      <c r="J166" s="56" t="n">
        <f aca="false">COUNTIF(F166,"1")*COUNTIF(C166,"1")</f>
        <v>1</v>
      </c>
      <c r="K166" s="57" t="n">
        <f aca="false">COUNTIF(F166,"0")*COUNTIF(C166,"1")</f>
        <v>0</v>
      </c>
      <c r="L166" s="57" t="n">
        <f aca="false">COUNTIF(F166,"1")*COUNTIF(C166,"2")</f>
        <v>0</v>
      </c>
      <c r="M166" s="58" t="n">
        <f aca="false">COUNTIF(F166,"0")*COUNTIF(C166,"2")</f>
        <v>0</v>
      </c>
      <c r="N166" s="31"/>
      <c r="O166" s="31"/>
      <c r="P166" s="31"/>
      <c r="Q166" s="31"/>
      <c r="R166" s="31"/>
      <c r="S166" s="31"/>
      <c r="T166" s="31"/>
    </row>
    <row r="167" customFormat="false" ht="12.8" hidden="false" customHeight="false" outlineLevel="0" collapsed="false">
      <c r="A167" s="48" t="s">
        <v>34</v>
      </c>
      <c r="B167" s="49" t="s">
        <v>34</v>
      </c>
      <c r="C167" s="50" t="n">
        <v>1</v>
      </c>
      <c r="D167" s="51" t="n">
        <v>144</v>
      </c>
      <c r="E167" s="52" t="s">
        <v>34</v>
      </c>
      <c r="F167" s="53" t="n">
        <f aca="false">IF(E167="","",(EXACT(B167,E167)))</f>
        <v>1</v>
      </c>
      <c r="G167" s="54"/>
      <c r="H167" s="54"/>
      <c r="I167" s="55"/>
      <c r="J167" s="56" t="n">
        <f aca="false">COUNTIF(F167,"1")*COUNTIF(C167,"1")</f>
        <v>1</v>
      </c>
      <c r="K167" s="57" t="n">
        <f aca="false">COUNTIF(F167,"0")*COUNTIF(C167,"1")</f>
        <v>0</v>
      </c>
      <c r="L167" s="57" t="n">
        <f aca="false">COUNTIF(F167,"1")*COUNTIF(C167,"2")</f>
        <v>0</v>
      </c>
      <c r="M167" s="58" t="n">
        <f aca="false">COUNTIF(F167,"0")*COUNTIF(C167,"2")</f>
        <v>0</v>
      </c>
      <c r="N167" s="31"/>
      <c r="O167" s="31"/>
      <c r="P167" s="31"/>
      <c r="Q167" s="60"/>
      <c r="R167" s="31"/>
      <c r="S167" s="31"/>
      <c r="T167" s="31"/>
    </row>
    <row r="168" customFormat="false" ht="12.8" hidden="false" customHeight="false" outlineLevel="0" collapsed="false">
      <c r="A168" s="48" t="s">
        <v>34</v>
      </c>
      <c r="B168" s="49" t="s">
        <v>34</v>
      </c>
      <c r="C168" s="50" t="n">
        <v>1</v>
      </c>
      <c r="D168" s="51" t="n">
        <v>145</v>
      </c>
      <c r="E168" s="52" t="s">
        <v>34</v>
      </c>
      <c r="F168" s="53" t="n">
        <f aca="false">IF(E168="","",(EXACT(B168,E168)))</f>
        <v>1</v>
      </c>
      <c r="G168" s="54"/>
      <c r="H168" s="54"/>
      <c r="I168" s="55"/>
      <c r="J168" s="56" t="n">
        <f aca="false">COUNTIF(F168,"1")*COUNTIF(C168,"1")</f>
        <v>1</v>
      </c>
      <c r="K168" s="57" t="n">
        <f aca="false">COUNTIF(F168,"0")*COUNTIF(C168,"1")</f>
        <v>0</v>
      </c>
      <c r="L168" s="57" t="n">
        <f aca="false">COUNTIF(F168,"1")*COUNTIF(C168,"2")</f>
        <v>0</v>
      </c>
      <c r="M168" s="58" t="n">
        <f aca="false">COUNTIF(F168,"0")*COUNTIF(C168,"2")</f>
        <v>0</v>
      </c>
      <c r="N168" s="31"/>
      <c r="O168" s="31"/>
      <c r="P168" s="31"/>
      <c r="Q168" s="31"/>
      <c r="R168" s="31"/>
      <c r="S168" s="31"/>
      <c r="T168" s="31"/>
    </row>
    <row r="169" customFormat="false" ht="12.8" hidden="false" customHeight="false" outlineLevel="0" collapsed="false">
      <c r="A169" s="48" t="s">
        <v>34</v>
      </c>
      <c r="B169" s="49" t="s">
        <v>34</v>
      </c>
      <c r="C169" s="50" t="n">
        <v>1</v>
      </c>
      <c r="D169" s="51" t="n">
        <v>146</v>
      </c>
      <c r="E169" s="52" t="s">
        <v>35</v>
      </c>
      <c r="F169" s="53" t="n">
        <f aca="false">IF(E169="","",(EXACT(B169,E169)))</f>
        <v>0</v>
      </c>
      <c r="G169" s="54"/>
      <c r="H169" s="54"/>
      <c r="I169" s="55"/>
      <c r="J169" s="56" t="n">
        <f aca="false">COUNTIF(F169,"1")*COUNTIF(C169,"1")</f>
        <v>0</v>
      </c>
      <c r="K169" s="57" t="n">
        <f aca="false">COUNTIF(F169,"0")*COUNTIF(C169,"1")</f>
        <v>1</v>
      </c>
      <c r="L169" s="57" t="n">
        <f aca="false">COUNTIF(F169,"1")*COUNTIF(C169,"2")</f>
        <v>0</v>
      </c>
      <c r="M169" s="58" t="n">
        <f aca="false">COUNTIF(F169,"0")*COUNTIF(C169,"2")</f>
        <v>0</v>
      </c>
      <c r="N169" s="31"/>
      <c r="O169" s="31"/>
      <c r="P169" s="31"/>
      <c r="Q169" s="31"/>
      <c r="R169" s="31"/>
      <c r="S169" s="31"/>
    </row>
    <row r="170" customFormat="false" ht="12.8" hidden="false" customHeight="false" outlineLevel="0" collapsed="false">
      <c r="A170" s="48" t="s">
        <v>35</v>
      </c>
      <c r="B170" s="49" t="s">
        <v>35</v>
      </c>
      <c r="C170" s="50" t="n">
        <v>1</v>
      </c>
      <c r="D170" s="51" t="n">
        <v>147</v>
      </c>
      <c r="E170" s="52" t="s">
        <v>35</v>
      </c>
      <c r="F170" s="53" t="n">
        <f aca="false">IF(E170="","",(EXACT(B170,E170)))</f>
        <v>1</v>
      </c>
      <c r="G170" s="54"/>
      <c r="H170" s="54"/>
      <c r="I170" s="55"/>
      <c r="J170" s="56" t="n">
        <f aca="false">COUNTIF(F170,"1")*COUNTIF(C170,"1")</f>
        <v>1</v>
      </c>
      <c r="K170" s="57" t="n">
        <f aca="false">COUNTIF(F170,"0")*COUNTIF(C170,"1")</f>
        <v>0</v>
      </c>
      <c r="L170" s="57" t="n">
        <f aca="false">COUNTIF(F170,"1")*COUNTIF(C170,"2")</f>
        <v>0</v>
      </c>
      <c r="M170" s="58" t="n">
        <f aca="false">COUNTIF(F170,"0")*COUNTIF(C170,"2")</f>
        <v>0</v>
      </c>
      <c r="N170" s="31"/>
      <c r="O170" s="31"/>
      <c r="P170" s="31"/>
      <c r="Q170" s="31"/>
      <c r="R170" s="31"/>
      <c r="S170" s="31"/>
    </row>
    <row r="171" customFormat="false" ht="12.8" hidden="false" customHeight="false" outlineLevel="0" collapsed="false">
      <c r="A171" s="48" t="s">
        <v>37</v>
      </c>
      <c r="B171" s="49" t="s">
        <v>37</v>
      </c>
      <c r="C171" s="50" t="n">
        <v>1</v>
      </c>
      <c r="D171" s="51" t="n">
        <v>148</v>
      </c>
      <c r="E171" s="52" t="s">
        <v>37</v>
      </c>
      <c r="F171" s="53" t="n">
        <f aca="false">IF(E171="","",(EXACT(B171,E171)))</f>
        <v>1</v>
      </c>
      <c r="G171" s="54"/>
      <c r="H171" s="54"/>
      <c r="I171" s="55"/>
      <c r="J171" s="56" t="n">
        <f aca="false">COUNTIF(F171,"1")*COUNTIF(C171,"1")</f>
        <v>1</v>
      </c>
      <c r="K171" s="57" t="n">
        <f aca="false">COUNTIF(F171,"0")*COUNTIF(C171,"1")</f>
        <v>0</v>
      </c>
      <c r="L171" s="57" t="n">
        <f aca="false">COUNTIF(F171,"1")*COUNTIF(C171,"2")</f>
        <v>0</v>
      </c>
      <c r="M171" s="58" t="n">
        <f aca="false">COUNTIF(F171,"0")*COUNTIF(C171,"2")</f>
        <v>0</v>
      </c>
      <c r="N171" s="31"/>
      <c r="O171" s="31"/>
      <c r="P171" s="31"/>
      <c r="Q171" s="61"/>
      <c r="R171" s="31"/>
      <c r="S171" s="31"/>
    </row>
    <row r="172" customFormat="false" ht="12.8" hidden="false" customHeight="false" outlineLevel="0" collapsed="false">
      <c r="A172" s="48" t="s">
        <v>36</v>
      </c>
      <c r="B172" s="49" t="s">
        <v>36</v>
      </c>
      <c r="C172" s="50" t="n">
        <v>1</v>
      </c>
      <c r="D172" s="51" t="n">
        <v>149</v>
      </c>
      <c r="E172" s="52" t="s">
        <v>36</v>
      </c>
      <c r="F172" s="53" t="n">
        <f aca="false">IF(E172="","",(EXACT(B172,E172)))</f>
        <v>1</v>
      </c>
      <c r="G172" s="54"/>
      <c r="H172" s="54"/>
      <c r="I172" s="55"/>
      <c r="J172" s="56" t="n">
        <f aca="false">COUNTIF(F172,"1")*COUNTIF(C172,"1")</f>
        <v>1</v>
      </c>
      <c r="K172" s="57" t="n">
        <f aca="false">COUNTIF(F172,"0")*COUNTIF(C172,"1")</f>
        <v>0</v>
      </c>
      <c r="L172" s="57" t="n">
        <f aca="false">COUNTIF(F172,"1")*COUNTIF(C172,"2")</f>
        <v>0</v>
      </c>
      <c r="M172" s="58" t="n">
        <f aca="false">COUNTIF(F172,"0")*COUNTIF(C172,"2")</f>
        <v>0</v>
      </c>
      <c r="N172" s="31"/>
      <c r="O172" s="31"/>
      <c r="P172" s="31"/>
      <c r="Q172" s="31"/>
      <c r="R172" s="31"/>
      <c r="S172" s="31"/>
    </row>
    <row r="173" s="16" customFormat="true" ht="12.8" hidden="false" customHeight="false" outlineLevel="0" collapsed="false">
      <c r="A173" s="48" t="s">
        <v>37</v>
      </c>
      <c r="B173" s="62" t="s">
        <v>37</v>
      </c>
      <c r="C173" s="50"/>
      <c r="D173" s="51" t="n">
        <v>150</v>
      </c>
      <c r="E173" s="52" t="s">
        <v>37</v>
      </c>
      <c r="F173" s="53" t="n">
        <f aca="false">IF(E173="","",(EXACT(B173,E173)))</f>
        <v>1</v>
      </c>
      <c r="G173" s="54"/>
      <c r="H173" s="54"/>
      <c r="I173" s="55"/>
      <c r="J173" s="56" t="n">
        <f aca="false">COUNTIF(F173,"1")*COUNTIF(C173,"1")</f>
        <v>0</v>
      </c>
      <c r="K173" s="57" t="n">
        <f aca="false">COUNTIF(F173,"0")*COUNTIF(C173,"1")</f>
        <v>0</v>
      </c>
      <c r="L173" s="57" t="n">
        <f aca="false">COUNTIF(F173,"1")*COUNTIF(C173,"2")</f>
        <v>0</v>
      </c>
      <c r="M173" s="58" t="n">
        <f aca="false">COUNTIF(F173,"0")*COUNTIF(C173,"2")</f>
        <v>0</v>
      </c>
      <c r="N173" s="33"/>
      <c r="O173" s="33"/>
      <c r="P173" s="63"/>
      <c r="Q173" s="63"/>
      <c r="R173" s="33"/>
      <c r="S173" s="32"/>
    </row>
    <row r="174" customFormat="false" ht="12.8" hidden="false" customHeight="false" outlineLevel="0" collapsed="false">
      <c r="A174" s="48" t="s">
        <v>36</v>
      </c>
      <c r="B174" s="49" t="s">
        <v>36</v>
      </c>
      <c r="C174" s="50" t="n">
        <v>1</v>
      </c>
      <c r="D174" s="51" t="n">
        <v>151</v>
      </c>
      <c r="E174" s="52" t="s">
        <v>36</v>
      </c>
      <c r="F174" s="53" t="n">
        <f aca="false">IF(E174="","",(EXACT(B174,E174)))</f>
        <v>1</v>
      </c>
      <c r="G174" s="54"/>
      <c r="H174" s="54"/>
      <c r="I174" s="55"/>
      <c r="J174" s="56" t="n">
        <f aca="false">COUNTIF(F174,"1")*COUNTIF(C174,"1")</f>
        <v>1</v>
      </c>
      <c r="K174" s="57" t="n">
        <f aca="false">COUNTIF(F174,"0")*COUNTIF(C174,"1")</f>
        <v>0</v>
      </c>
      <c r="L174" s="57" t="n">
        <f aca="false">COUNTIF(F174,"1")*COUNTIF(C174,"2")</f>
        <v>0</v>
      </c>
      <c r="M174" s="58" t="n">
        <f aca="false">COUNTIF(F174,"0")*COUNTIF(C174,"2")</f>
        <v>0</v>
      </c>
      <c r="N174" s="31"/>
      <c r="O174" s="31"/>
      <c r="P174" s="31"/>
      <c r="Q174" s="31"/>
      <c r="R174" s="31"/>
      <c r="S174" s="31"/>
    </row>
    <row r="175" customFormat="false" ht="12.8" hidden="false" customHeight="false" outlineLevel="0" collapsed="false">
      <c r="A175" s="48" t="s">
        <v>37</v>
      </c>
      <c r="B175" s="49" t="s">
        <v>37</v>
      </c>
      <c r="C175" s="50"/>
      <c r="D175" s="51" t="n">
        <v>152</v>
      </c>
      <c r="E175" s="52"/>
      <c r="F175" s="53" t="str">
        <f aca="false">IF(E175="","",(EXACT(B175,E175)))</f>
        <v/>
      </c>
      <c r="G175" s="54"/>
      <c r="H175" s="54"/>
      <c r="I175" s="55"/>
      <c r="J175" s="56" t="n">
        <f aca="false">COUNTIF(F175,"1")*COUNTIF(C175,"1")</f>
        <v>0</v>
      </c>
      <c r="K175" s="57" t="n">
        <f aca="false">COUNTIF(F175,"0")*COUNTIF(C175,"1")</f>
        <v>0</v>
      </c>
      <c r="L175" s="57" t="n">
        <f aca="false">COUNTIF(F175,"1")*COUNTIF(C175,"2")</f>
        <v>0</v>
      </c>
      <c r="M175" s="58" t="n">
        <f aca="false">COUNTIF(F175,"0")*COUNTIF(C175,"2")</f>
        <v>0</v>
      </c>
      <c r="N175" s="31"/>
      <c r="O175" s="31"/>
      <c r="P175" s="31"/>
      <c r="Q175" s="31"/>
      <c r="R175" s="31"/>
      <c r="S175" s="31"/>
    </row>
    <row r="176" customFormat="false" ht="12.8" hidden="false" customHeight="false" outlineLevel="0" collapsed="false">
      <c r="A176" s="48" t="s">
        <v>33</v>
      </c>
      <c r="B176" s="49" t="s">
        <v>33</v>
      </c>
      <c r="C176" s="50"/>
      <c r="D176" s="51" t="n">
        <v>153</v>
      </c>
      <c r="E176" s="52"/>
      <c r="F176" s="53" t="str">
        <f aca="false">IF(E176="","",(EXACT(B176,E176)))</f>
        <v/>
      </c>
      <c r="G176" s="54"/>
      <c r="H176" s="54"/>
      <c r="I176" s="55"/>
      <c r="J176" s="56" t="n">
        <f aca="false">COUNTIF(F176,"1")*COUNTIF(C176,"1")</f>
        <v>0</v>
      </c>
      <c r="K176" s="57" t="n">
        <f aca="false">COUNTIF(F176,"0")*COUNTIF(C176,"1")</f>
        <v>0</v>
      </c>
      <c r="L176" s="57" t="n">
        <f aca="false">COUNTIF(F176,"1")*COUNTIF(C176,"2")</f>
        <v>0</v>
      </c>
      <c r="M176" s="58" t="n">
        <f aca="false">COUNTIF(F176,"0")*COUNTIF(C176,"2")</f>
        <v>0</v>
      </c>
      <c r="N176" s="31"/>
      <c r="O176" s="31"/>
      <c r="P176" s="31"/>
      <c r="Q176" s="31"/>
      <c r="R176" s="31"/>
      <c r="S176" s="31"/>
    </row>
    <row r="177" customFormat="false" ht="12.8" hidden="false" customHeight="false" outlineLevel="0" collapsed="false">
      <c r="A177" s="48" t="s">
        <v>37</v>
      </c>
      <c r="B177" s="49" t="s">
        <v>37</v>
      </c>
      <c r="C177" s="50"/>
      <c r="D177" s="51" t="n">
        <v>154</v>
      </c>
      <c r="E177" s="52" t="s">
        <v>37</v>
      </c>
      <c r="F177" s="53" t="n">
        <f aca="false">IF(E177="","",(EXACT(B177,E177)))</f>
        <v>1</v>
      </c>
      <c r="G177" s="54"/>
      <c r="H177" s="54"/>
      <c r="I177" s="55"/>
      <c r="J177" s="56" t="n">
        <f aca="false">COUNTIF(F177,"1")*COUNTIF(C177,"1")</f>
        <v>0</v>
      </c>
      <c r="K177" s="57" t="n">
        <f aca="false">COUNTIF(F177,"0")*COUNTIF(C177,"1")</f>
        <v>0</v>
      </c>
      <c r="L177" s="57" t="n">
        <f aca="false">COUNTIF(F177,"1")*COUNTIF(C177,"2")</f>
        <v>0</v>
      </c>
      <c r="M177" s="58" t="n">
        <f aca="false">COUNTIF(F177,"0")*COUNTIF(C177,"2")</f>
        <v>0</v>
      </c>
      <c r="N177" s="31"/>
      <c r="O177" s="31"/>
      <c r="P177" s="31"/>
      <c r="Q177" s="31"/>
      <c r="R177" s="31"/>
      <c r="S177" s="31"/>
    </row>
    <row r="178" customFormat="false" ht="12.8" hidden="false" customHeight="false" outlineLevel="0" collapsed="false">
      <c r="A178" s="48" t="s">
        <v>34</v>
      </c>
      <c r="B178" s="49" t="s">
        <v>34</v>
      </c>
      <c r="C178" s="50"/>
      <c r="D178" s="51" t="n">
        <v>155</v>
      </c>
      <c r="E178" s="52" t="s">
        <v>34</v>
      </c>
      <c r="F178" s="53" t="n">
        <f aca="false">IF(E178="","",(EXACT(B178,E178)))</f>
        <v>1</v>
      </c>
      <c r="G178" s="54"/>
      <c r="H178" s="54"/>
      <c r="I178" s="55"/>
      <c r="J178" s="56" t="n">
        <f aca="false">COUNTIF(F178,"1")*COUNTIF(C178,"1")</f>
        <v>0</v>
      </c>
      <c r="K178" s="57" t="n">
        <f aca="false">COUNTIF(F178,"0")*COUNTIF(C178,"1")</f>
        <v>0</v>
      </c>
      <c r="L178" s="57" t="n">
        <f aca="false">COUNTIF(F178,"1")*COUNTIF(C178,"2")</f>
        <v>0</v>
      </c>
      <c r="M178" s="58" t="n">
        <f aca="false">COUNTIF(F178,"0")*COUNTIF(C178,"2")</f>
        <v>0</v>
      </c>
      <c r="N178" s="31"/>
      <c r="O178" s="31"/>
      <c r="P178" s="31"/>
      <c r="Q178" s="31"/>
      <c r="R178" s="31"/>
      <c r="S178" s="31"/>
    </row>
    <row r="179" customFormat="false" ht="12.8" hidden="false" customHeight="false" outlineLevel="0" collapsed="false">
      <c r="A179" s="48" t="s">
        <v>34</v>
      </c>
      <c r="B179" s="49" t="s">
        <v>34</v>
      </c>
      <c r="C179" s="50" t="n">
        <v>2</v>
      </c>
      <c r="D179" s="51" t="n">
        <v>156</v>
      </c>
      <c r="E179" s="52" t="s">
        <v>34</v>
      </c>
      <c r="F179" s="53" t="n">
        <f aca="false">IF(E179="","",(EXACT(B179,E179)))</f>
        <v>1</v>
      </c>
      <c r="G179" s="54"/>
      <c r="H179" s="54"/>
      <c r="I179" s="55"/>
      <c r="J179" s="56" t="n">
        <f aca="false">COUNTIF(F179,"1")*COUNTIF(C179,"1")</f>
        <v>0</v>
      </c>
      <c r="K179" s="57" t="n">
        <f aca="false">COUNTIF(F179,"0")*COUNTIF(C179,"1")</f>
        <v>0</v>
      </c>
      <c r="L179" s="57" t="n">
        <f aca="false">COUNTIF(F179,"1")*COUNTIF(C179,"2")</f>
        <v>1</v>
      </c>
      <c r="M179" s="58" t="n">
        <f aca="false">COUNTIF(F179,"0")*COUNTIF(C179,"2")</f>
        <v>0</v>
      </c>
      <c r="N179" s="31"/>
      <c r="O179" s="31"/>
      <c r="P179" s="31"/>
      <c r="Q179" s="31"/>
      <c r="R179" s="31"/>
      <c r="S179" s="31"/>
    </row>
    <row r="180" customFormat="false" ht="12.8" hidden="false" customHeight="false" outlineLevel="0" collapsed="false">
      <c r="A180" s="48" t="s">
        <v>35</v>
      </c>
      <c r="B180" s="49" t="s">
        <v>35</v>
      </c>
      <c r="C180" s="50" t="n">
        <v>2</v>
      </c>
      <c r="D180" s="51" t="n">
        <v>157</v>
      </c>
      <c r="E180" s="52" t="s">
        <v>35</v>
      </c>
      <c r="F180" s="53" t="n">
        <f aca="false">IF(E180="","",(EXACT(B180,E180)))</f>
        <v>1</v>
      </c>
      <c r="G180" s="54"/>
      <c r="H180" s="54"/>
      <c r="I180" s="55"/>
      <c r="J180" s="56" t="n">
        <f aca="false">COUNTIF(F180,"1")*COUNTIF(C180,"1")</f>
        <v>0</v>
      </c>
      <c r="K180" s="57" t="n">
        <f aca="false">COUNTIF(F180,"0")*COUNTIF(C180,"1")</f>
        <v>0</v>
      </c>
      <c r="L180" s="57" t="n">
        <f aca="false">COUNTIF(F180,"1")*COUNTIF(C180,"2")</f>
        <v>1</v>
      </c>
      <c r="M180" s="58" t="n">
        <f aca="false">COUNTIF(F180,"0")*COUNTIF(C180,"2")</f>
        <v>0</v>
      </c>
      <c r="N180" s="31"/>
      <c r="O180" s="31"/>
      <c r="P180" s="31"/>
      <c r="Q180" s="31"/>
      <c r="R180" s="31"/>
      <c r="S180" s="31"/>
    </row>
    <row r="181" customFormat="false" ht="12.8" hidden="false" customHeight="false" outlineLevel="0" collapsed="false">
      <c r="A181" s="48" t="s">
        <v>37</v>
      </c>
      <c r="B181" s="49" t="s">
        <v>37</v>
      </c>
      <c r="C181" s="50" t="n">
        <v>2</v>
      </c>
      <c r="D181" s="51" t="n">
        <v>158</v>
      </c>
      <c r="E181" s="52" t="s">
        <v>37</v>
      </c>
      <c r="F181" s="53" t="n">
        <f aca="false">IF(E181="","",(EXACT(B181,E181)))</f>
        <v>1</v>
      </c>
      <c r="G181" s="54"/>
      <c r="H181" s="54"/>
      <c r="I181" s="55"/>
      <c r="J181" s="56" t="n">
        <f aca="false">COUNTIF(F181,"1")*COUNTIF(C181,"1")</f>
        <v>0</v>
      </c>
      <c r="K181" s="57" t="n">
        <f aca="false">COUNTIF(F181,"0")*COUNTIF(C181,"1")</f>
        <v>0</v>
      </c>
      <c r="L181" s="57" t="n">
        <f aca="false">COUNTIF(F181,"1")*COUNTIF(C181,"2")</f>
        <v>1</v>
      </c>
      <c r="M181" s="58" t="n">
        <f aca="false">COUNTIF(F181,"0")*COUNTIF(C181,"2")</f>
        <v>0</v>
      </c>
      <c r="N181" s="31"/>
      <c r="O181" s="31"/>
      <c r="P181" s="31"/>
      <c r="Q181" s="31"/>
      <c r="R181" s="31"/>
      <c r="S181" s="31"/>
    </row>
    <row r="182" customFormat="false" ht="12.8" hidden="false" customHeight="false" outlineLevel="0" collapsed="false">
      <c r="A182" s="48" t="s">
        <v>34</v>
      </c>
      <c r="B182" s="49" t="s">
        <v>34</v>
      </c>
      <c r="C182" s="50" t="n">
        <v>2</v>
      </c>
      <c r="D182" s="51" t="n">
        <v>159</v>
      </c>
      <c r="E182" s="52"/>
      <c r="F182" s="53" t="str">
        <f aca="false">IF(E182="","",(EXACT(B182,E182)))</f>
        <v/>
      </c>
      <c r="G182" s="54"/>
      <c r="H182" s="54"/>
      <c r="I182" s="55"/>
      <c r="J182" s="56" t="n">
        <f aca="false">COUNTIF(F182,"1")*COUNTIF(C182,"1")</f>
        <v>0</v>
      </c>
      <c r="K182" s="57" t="n">
        <f aca="false">COUNTIF(F182,"0")*COUNTIF(C182,"1")</f>
        <v>0</v>
      </c>
      <c r="L182" s="57" t="n">
        <f aca="false">COUNTIF(F182,"1")*COUNTIF(C182,"2")</f>
        <v>0</v>
      </c>
      <c r="M182" s="58" t="n">
        <f aca="false">COUNTIF(F182,"0")*COUNTIF(C182,"2")</f>
        <v>0</v>
      </c>
      <c r="N182" s="31"/>
      <c r="O182" s="31"/>
      <c r="P182" s="31"/>
      <c r="Q182" s="31"/>
      <c r="R182" s="31"/>
      <c r="S182" s="31"/>
    </row>
    <row r="183" customFormat="false" ht="12.8" hidden="false" customHeight="false" outlineLevel="0" collapsed="false">
      <c r="A183" s="48" t="s">
        <v>33</v>
      </c>
      <c r="B183" s="49" t="s">
        <v>33</v>
      </c>
      <c r="C183" s="50" t="n">
        <v>1</v>
      </c>
      <c r="D183" s="51" t="n">
        <v>160</v>
      </c>
      <c r="E183" s="52" t="s">
        <v>33</v>
      </c>
      <c r="F183" s="53" t="n">
        <f aca="false">IF(E183="","",(EXACT(B183,E183)))</f>
        <v>1</v>
      </c>
      <c r="G183" s="54"/>
      <c r="H183" s="54"/>
      <c r="I183" s="55"/>
      <c r="J183" s="56" t="n">
        <f aca="false">COUNTIF(F183,"1")*COUNTIF(C183,"1")</f>
        <v>1</v>
      </c>
      <c r="K183" s="57" t="n">
        <f aca="false">COUNTIF(F183,"0")*COUNTIF(C183,"1")</f>
        <v>0</v>
      </c>
      <c r="L183" s="57" t="n">
        <f aca="false">COUNTIF(F183,"1")*COUNTIF(C183,"2")</f>
        <v>0</v>
      </c>
      <c r="M183" s="58" t="n">
        <f aca="false">COUNTIF(F183,"0")*COUNTIF(C183,"2")</f>
        <v>0</v>
      </c>
      <c r="N183" s="31"/>
      <c r="O183" s="31"/>
      <c r="P183" s="31"/>
      <c r="Q183" s="31"/>
      <c r="R183" s="31"/>
      <c r="S183" s="31"/>
    </row>
    <row r="184" customFormat="false" ht="12.8" hidden="false" customHeight="false" outlineLevel="0" collapsed="false">
      <c r="A184" s="48" t="s">
        <v>37</v>
      </c>
      <c r="B184" s="49" t="s">
        <v>37</v>
      </c>
      <c r="C184" s="50" t="n">
        <v>1</v>
      </c>
      <c r="D184" s="51" t="n">
        <v>161</v>
      </c>
      <c r="E184" s="52" t="s">
        <v>37</v>
      </c>
      <c r="F184" s="53" t="n">
        <f aca="false">IF(E184="","",(EXACT(B184,E184)))</f>
        <v>1</v>
      </c>
      <c r="G184" s="54"/>
      <c r="H184" s="54"/>
      <c r="I184" s="55"/>
      <c r="J184" s="56" t="n">
        <f aca="false">COUNTIF(F184,"1")*COUNTIF(C184,"1")</f>
        <v>1</v>
      </c>
      <c r="K184" s="57" t="n">
        <f aca="false">COUNTIF(F184,"0")*COUNTIF(C184,"1")</f>
        <v>0</v>
      </c>
      <c r="L184" s="57" t="n">
        <f aca="false">COUNTIF(F184,"1")*COUNTIF(C184,"2")</f>
        <v>0</v>
      </c>
      <c r="M184" s="58" t="n">
        <f aca="false">COUNTIF(F184,"0")*COUNTIF(C184,"2")</f>
        <v>0</v>
      </c>
      <c r="N184" s="31"/>
      <c r="O184" s="31"/>
      <c r="P184" s="31"/>
      <c r="Q184" s="31"/>
      <c r="R184" s="31"/>
      <c r="S184" s="31"/>
    </row>
    <row r="185" customFormat="false" ht="12.8" hidden="false" customHeight="false" outlineLevel="0" collapsed="false">
      <c r="A185" s="48" t="s">
        <v>37</v>
      </c>
      <c r="B185" s="49" t="s">
        <v>37</v>
      </c>
      <c r="C185" s="50" t="n">
        <v>1</v>
      </c>
      <c r="D185" s="51" t="n">
        <v>162</v>
      </c>
      <c r="E185" s="52" t="s">
        <v>37</v>
      </c>
      <c r="F185" s="53" t="n">
        <f aca="false">IF(E185="","",(EXACT(B185,E185)))</f>
        <v>1</v>
      </c>
      <c r="G185" s="54"/>
      <c r="H185" s="54"/>
      <c r="I185" s="55"/>
      <c r="J185" s="56" t="n">
        <f aca="false">COUNTIF(F185,"1")*COUNTIF(C185,"1")</f>
        <v>1</v>
      </c>
      <c r="K185" s="57" t="n">
        <f aca="false">COUNTIF(F185,"0")*COUNTIF(C185,"1")</f>
        <v>0</v>
      </c>
      <c r="L185" s="57" t="n">
        <f aca="false">COUNTIF(F185,"1")*COUNTIF(C185,"2")</f>
        <v>0</v>
      </c>
      <c r="M185" s="58" t="n">
        <f aca="false">COUNTIF(F185,"0")*COUNTIF(C185,"2")</f>
        <v>0</v>
      </c>
      <c r="N185" s="31"/>
      <c r="O185" s="31"/>
      <c r="P185" s="31"/>
      <c r="Q185" s="31"/>
      <c r="R185" s="31"/>
      <c r="S185" s="31"/>
    </row>
    <row r="186" customFormat="false" ht="12.8" hidden="false" customHeight="false" outlineLevel="0" collapsed="false">
      <c r="A186" s="48" t="s">
        <v>33</v>
      </c>
      <c r="B186" s="49" t="s">
        <v>33</v>
      </c>
      <c r="C186" s="50" t="n">
        <v>1</v>
      </c>
      <c r="D186" s="51" t="n">
        <v>163</v>
      </c>
      <c r="E186" s="52" t="s">
        <v>33</v>
      </c>
      <c r="F186" s="53" t="n">
        <f aca="false">IF(E186="","",(EXACT(B186,E186)))</f>
        <v>1</v>
      </c>
      <c r="G186" s="54"/>
      <c r="H186" s="54"/>
      <c r="I186" s="55"/>
      <c r="J186" s="56" t="n">
        <f aca="false">COUNTIF(F186,"1")*COUNTIF(C186,"1")</f>
        <v>1</v>
      </c>
      <c r="K186" s="57" t="n">
        <f aca="false">COUNTIF(F186,"0")*COUNTIF(C186,"1")</f>
        <v>0</v>
      </c>
      <c r="L186" s="57" t="n">
        <f aca="false">COUNTIF(F186,"1")*COUNTIF(C186,"2")</f>
        <v>0</v>
      </c>
      <c r="M186" s="58" t="n">
        <f aca="false">COUNTIF(F186,"0")*COUNTIF(C186,"2")</f>
        <v>0</v>
      </c>
      <c r="N186" s="31"/>
      <c r="O186" s="31"/>
      <c r="P186" s="31"/>
      <c r="Q186" s="31"/>
      <c r="R186" s="31"/>
      <c r="S186" s="31"/>
    </row>
    <row r="187" customFormat="false" ht="12.8" hidden="false" customHeight="false" outlineLevel="0" collapsed="false">
      <c r="A187" s="48" t="s">
        <v>33</v>
      </c>
      <c r="B187" s="49" t="s">
        <v>33</v>
      </c>
      <c r="C187" s="50" t="n">
        <v>1</v>
      </c>
      <c r="D187" s="51" t="n">
        <v>164</v>
      </c>
      <c r="E187" s="52" t="s">
        <v>33</v>
      </c>
      <c r="F187" s="53" t="n">
        <f aca="false">IF(E187="","",(EXACT(B187,E187)))</f>
        <v>1</v>
      </c>
      <c r="G187" s="54"/>
      <c r="H187" s="54"/>
      <c r="I187" s="55"/>
      <c r="J187" s="56" t="n">
        <f aca="false">COUNTIF(F187,"1")*COUNTIF(C187,"1")</f>
        <v>1</v>
      </c>
      <c r="K187" s="57" t="n">
        <f aca="false">COUNTIF(F187,"0")*COUNTIF(C187,"1")</f>
        <v>0</v>
      </c>
      <c r="L187" s="57" t="n">
        <f aca="false">COUNTIF(F187,"1")*COUNTIF(C187,"2")</f>
        <v>0</v>
      </c>
      <c r="M187" s="58" t="n">
        <f aca="false">COUNTIF(F187,"0")*COUNTIF(C187,"2")</f>
        <v>0</v>
      </c>
      <c r="N187" s="31"/>
      <c r="O187" s="31"/>
      <c r="P187" s="31"/>
      <c r="Q187" s="31"/>
      <c r="R187" s="31"/>
      <c r="S187" s="31"/>
    </row>
    <row r="188" customFormat="false" ht="12.8" hidden="false" customHeight="false" outlineLevel="0" collapsed="false">
      <c r="A188" s="48" t="s">
        <v>34</v>
      </c>
      <c r="B188" s="49" t="s">
        <v>34</v>
      </c>
      <c r="C188" s="50" t="n">
        <v>1</v>
      </c>
      <c r="D188" s="51" t="n">
        <v>165</v>
      </c>
      <c r="E188" s="52" t="s">
        <v>34</v>
      </c>
      <c r="F188" s="53" t="n">
        <f aca="false">IF(E188="","",(EXACT(B188,E188)))</f>
        <v>1</v>
      </c>
      <c r="G188" s="54"/>
      <c r="H188" s="54"/>
      <c r="I188" s="55"/>
      <c r="J188" s="56" t="n">
        <f aca="false">COUNTIF(F188,"1")*COUNTIF(C188,"1")</f>
        <v>1</v>
      </c>
      <c r="K188" s="57" t="n">
        <f aca="false">COUNTIF(F188,"0")*COUNTIF(C188,"1")</f>
        <v>0</v>
      </c>
      <c r="L188" s="57" t="n">
        <f aca="false">COUNTIF(F188,"1")*COUNTIF(C188,"2")</f>
        <v>0</v>
      </c>
      <c r="M188" s="58" t="n">
        <f aca="false">COUNTIF(F188,"0")*COUNTIF(C188,"2")</f>
        <v>0</v>
      </c>
      <c r="N188" s="31"/>
      <c r="O188" s="31"/>
      <c r="P188" s="31"/>
      <c r="Q188" s="31"/>
      <c r="R188" s="31"/>
      <c r="S188" s="31"/>
    </row>
    <row r="189" customFormat="false" ht="12.8" hidden="false" customHeight="false" outlineLevel="0" collapsed="false">
      <c r="A189" s="48" t="s">
        <v>33</v>
      </c>
      <c r="B189" s="49" t="s">
        <v>33</v>
      </c>
      <c r="C189" s="50" t="n">
        <v>2</v>
      </c>
      <c r="D189" s="51" t="n">
        <v>166</v>
      </c>
      <c r="E189" s="52" t="s">
        <v>33</v>
      </c>
      <c r="F189" s="53" t="n">
        <f aca="false">IF(E189="","",(EXACT(B189,E189)))</f>
        <v>1</v>
      </c>
      <c r="G189" s="54"/>
      <c r="H189" s="54"/>
      <c r="I189" s="55"/>
      <c r="J189" s="56" t="n">
        <f aca="false">COUNTIF(F189,"1")*COUNTIF(C189,"1")</f>
        <v>0</v>
      </c>
      <c r="K189" s="57" t="n">
        <f aca="false">COUNTIF(F189,"0")*COUNTIF(C189,"1")</f>
        <v>0</v>
      </c>
      <c r="L189" s="57" t="n">
        <f aca="false">COUNTIF(F189,"1")*COUNTIF(C189,"2")</f>
        <v>1</v>
      </c>
      <c r="M189" s="58" t="n">
        <f aca="false">COUNTIF(F189,"0")*COUNTIF(C189,"2")</f>
        <v>0</v>
      </c>
      <c r="N189" s="31"/>
      <c r="O189" s="31"/>
      <c r="P189" s="31"/>
      <c r="Q189" s="31"/>
      <c r="R189" s="31"/>
      <c r="S189" s="31"/>
    </row>
    <row r="190" customFormat="false" ht="12.8" hidden="false" customHeight="false" outlineLevel="0" collapsed="false">
      <c r="A190" s="48" t="s">
        <v>35</v>
      </c>
      <c r="B190" s="49" t="s">
        <v>35</v>
      </c>
      <c r="C190" s="50" t="n">
        <v>2</v>
      </c>
      <c r="D190" s="51" t="n">
        <v>167</v>
      </c>
      <c r="E190" s="52" t="s">
        <v>35</v>
      </c>
      <c r="F190" s="53" t="n">
        <f aca="false">IF(E190="","",(EXACT(B190,E190)))</f>
        <v>1</v>
      </c>
      <c r="G190" s="54"/>
      <c r="H190" s="54"/>
      <c r="I190" s="55"/>
      <c r="J190" s="56" t="n">
        <f aca="false">COUNTIF(F190,"1")*COUNTIF(C190,"1")</f>
        <v>0</v>
      </c>
      <c r="K190" s="57" t="n">
        <f aca="false">COUNTIF(F190,"0")*COUNTIF(C190,"1")</f>
        <v>0</v>
      </c>
      <c r="L190" s="57" t="n">
        <f aca="false">COUNTIF(F190,"1")*COUNTIF(C190,"2")</f>
        <v>1</v>
      </c>
      <c r="M190" s="58" t="n">
        <f aca="false">COUNTIF(F190,"0")*COUNTIF(C190,"2")</f>
        <v>0</v>
      </c>
      <c r="N190" s="31"/>
      <c r="O190" s="31"/>
      <c r="P190" s="31"/>
      <c r="Q190" s="31"/>
      <c r="R190" s="31"/>
      <c r="S190" s="31"/>
    </row>
    <row r="191" customFormat="false" ht="12.8" hidden="false" customHeight="false" outlineLevel="0" collapsed="false">
      <c r="A191" s="48" t="s">
        <v>37</v>
      </c>
      <c r="B191" s="49" t="s">
        <v>37</v>
      </c>
      <c r="C191" s="50" t="n">
        <v>2</v>
      </c>
      <c r="D191" s="51" t="n">
        <v>168</v>
      </c>
      <c r="E191" s="52" t="s">
        <v>37</v>
      </c>
      <c r="F191" s="53" t="n">
        <f aca="false">IF(E191="","",(EXACT(B191,E191)))</f>
        <v>1</v>
      </c>
      <c r="G191" s="54"/>
      <c r="H191" s="54"/>
      <c r="I191" s="55"/>
      <c r="J191" s="56" t="n">
        <f aca="false">COUNTIF(F191,"1")*COUNTIF(C191,"1")</f>
        <v>0</v>
      </c>
      <c r="K191" s="57" t="n">
        <f aca="false">COUNTIF(F191,"0")*COUNTIF(C191,"1")</f>
        <v>0</v>
      </c>
      <c r="L191" s="57" t="n">
        <f aca="false">COUNTIF(F191,"1")*COUNTIF(C191,"2")</f>
        <v>1</v>
      </c>
      <c r="M191" s="58" t="n">
        <f aca="false">COUNTIF(F191,"0")*COUNTIF(C191,"2")</f>
        <v>0</v>
      </c>
      <c r="N191" s="31"/>
      <c r="O191" s="31"/>
      <c r="P191" s="31"/>
      <c r="Q191" s="31"/>
      <c r="R191" s="31"/>
      <c r="S191" s="31"/>
    </row>
    <row r="192" customFormat="false" ht="12.8" hidden="false" customHeight="false" outlineLevel="0" collapsed="false">
      <c r="A192" s="48" t="s">
        <v>37</v>
      </c>
      <c r="B192" s="49" t="s">
        <v>37</v>
      </c>
      <c r="C192" s="50" t="n">
        <v>2</v>
      </c>
      <c r="D192" s="51" t="n">
        <v>169</v>
      </c>
      <c r="E192" s="52" t="s">
        <v>37</v>
      </c>
      <c r="F192" s="53" t="n">
        <f aca="false">IF(E192="","",(EXACT(B192,E192)))</f>
        <v>1</v>
      </c>
      <c r="G192" s="54"/>
      <c r="H192" s="54"/>
      <c r="I192" s="55"/>
      <c r="J192" s="56" t="n">
        <f aca="false">COUNTIF(F192,"1")*COUNTIF(C192,"1")</f>
        <v>0</v>
      </c>
      <c r="K192" s="57" t="n">
        <f aca="false">COUNTIF(F192,"0")*COUNTIF(C192,"1")</f>
        <v>0</v>
      </c>
      <c r="L192" s="57" t="n">
        <f aca="false">COUNTIF(F192,"1")*COUNTIF(C192,"2")</f>
        <v>1</v>
      </c>
      <c r="M192" s="58" t="n">
        <f aca="false">COUNTIF(F192,"0")*COUNTIF(C192,"2")</f>
        <v>0</v>
      </c>
      <c r="N192" s="31"/>
      <c r="O192" s="31"/>
      <c r="P192" s="31"/>
      <c r="Q192" s="31"/>
      <c r="R192" s="31"/>
      <c r="S192" s="31"/>
    </row>
    <row r="193" customFormat="false" ht="12.8" hidden="false" customHeight="false" outlineLevel="0" collapsed="false">
      <c r="A193" s="48" t="s">
        <v>34</v>
      </c>
      <c r="B193" s="49" t="s">
        <v>34</v>
      </c>
      <c r="C193" s="50" t="n">
        <v>1</v>
      </c>
      <c r="D193" s="51" t="n">
        <v>170</v>
      </c>
      <c r="E193" s="52" t="s">
        <v>33</v>
      </c>
      <c r="F193" s="53" t="n">
        <f aca="false">IF(E193="","",(EXACT(B193,E193)))</f>
        <v>0</v>
      </c>
      <c r="G193" s="54"/>
      <c r="H193" s="54"/>
      <c r="I193" s="55"/>
      <c r="J193" s="56" t="n">
        <f aca="false">COUNTIF(F193,"1")*COUNTIF(C193,"1")</f>
        <v>0</v>
      </c>
      <c r="K193" s="57" t="n">
        <f aca="false">COUNTIF(F193,"0")*COUNTIF(C193,"1")</f>
        <v>1</v>
      </c>
      <c r="L193" s="57" t="n">
        <f aca="false">COUNTIF(F193,"1")*COUNTIF(C193,"2")</f>
        <v>0</v>
      </c>
      <c r="M193" s="58" t="n">
        <f aca="false">COUNTIF(F193,"0")*COUNTIF(C193,"2")</f>
        <v>0</v>
      </c>
      <c r="N193" s="31"/>
      <c r="O193" s="31"/>
      <c r="P193" s="31"/>
      <c r="Q193" s="31"/>
      <c r="R193" s="31"/>
      <c r="S193" s="31"/>
    </row>
    <row r="194" customFormat="false" ht="12.8" hidden="false" customHeight="false" outlineLevel="0" collapsed="false">
      <c r="A194" s="48" t="s">
        <v>33</v>
      </c>
      <c r="B194" s="49" t="s">
        <v>33</v>
      </c>
      <c r="C194" s="50" t="n">
        <v>1</v>
      </c>
      <c r="D194" s="51" t="n">
        <v>171</v>
      </c>
      <c r="E194" s="52" t="s">
        <v>33</v>
      </c>
      <c r="F194" s="53" t="n">
        <f aca="false">IF(E194="","",(EXACT(B194,E194)))</f>
        <v>1</v>
      </c>
      <c r="G194" s="54"/>
      <c r="H194" s="54"/>
      <c r="I194" s="55"/>
      <c r="J194" s="56" t="n">
        <f aca="false">COUNTIF(F194,"1")*COUNTIF(C194,"1")</f>
        <v>1</v>
      </c>
      <c r="K194" s="57" t="n">
        <f aca="false">COUNTIF(F194,"0")*COUNTIF(C194,"1")</f>
        <v>0</v>
      </c>
      <c r="L194" s="57" t="n">
        <f aca="false">COUNTIF(F194,"1")*COUNTIF(C194,"2")</f>
        <v>0</v>
      </c>
      <c r="M194" s="58" t="n">
        <f aca="false">COUNTIF(F194,"0")*COUNTIF(C194,"2")</f>
        <v>0</v>
      </c>
      <c r="N194" s="31"/>
      <c r="O194" s="31"/>
      <c r="P194" s="31"/>
      <c r="Q194" s="31"/>
      <c r="R194" s="31"/>
      <c r="S194" s="31"/>
    </row>
    <row r="195" customFormat="false" ht="12.8" hidden="false" customHeight="false" outlineLevel="0" collapsed="false">
      <c r="A195" s="48" t="s">
        <v>34</v>
      </c>
      <c r="B195" s="49" t="s">
        <v>34</v>
      </c>
      <c r="C195" s="50" t="n">
        <v>1</v>
      </c>
      <c r="D195" s="51" t="n">
        <v>172</v>
      </c>
      <c r="E195" s="52" t="s">
        <v>34</v>
      </c>
      <c r="F195" s="53" t="n">
        <f aca="false">IF(E195="","",(EXACT(B195,E195)))</f>
        <v>1</v>
      </c>
      <c r="G195" s="54"/>
      <c r="H195" s="54"/>
      <c r="I195" s="55"/>
      <c r="J195" s="56" t="n">
        <f aca="false">COUNTIF(F195,"1")*COUNTIF(C195,"1")</f>
        <v>1</v>
      </c>
      <c r="K195" s="57" t="n">
        <f aca="false">COUNTIF(F195,"0")*COUNTIF(C195,"1")</f>
        <v>0</v>
      </c>
      <c r="L195" s="57" t="n">
        <f aca="false">COUNTIF(F195,"1")*COUNTIF(C195,"2")</f>
        <v>0</v>
      </c>
      <c r="M195" s="58" t="n">
        <f aca="false">COUNTIF(F195,"0")*COUNTIF(C195,"2")</f>
        <v>0</v>
      </c>
      <c r="N195" s="31"/>
      <c r="O195" s="31"/>
      <c r="P195" s="31"/>
      <c r="Q195" s="31"/>
      <c r="R195" s="31"/>
      <c r="S195" s="31"/>
    </row>
    <row r="196" customFormat="false" ht="12.8" hidden="false" customHeight="false" outlineLevel="0" collapsed="false">
      <c r="A196" s="48" t="s">
        <v>33</v>
      </c>
      <c r="B196" s="49" t="s">
        <v>33</v>
      </c>
      <c r="C196" s="50" t="n">
        <v>1</v>
      </c>
      <c r="D196" s="51" t="n">
        <v>173</v>
      </c>
      <c r="E196" s="52" t="s">
        <v>33</v>
      </c>
      <c r="F196" s="53" t="n">
        <f aca="false">IF(E196="","",(EXACT(B196,E196)))</f>
        <v>1</v>
      </c>
      <c r="G196" s="54"/>
      <c r="H196" s="54"/>
      <c r="I196" s="55"/>
      <c r="J196" s="56" t="n">
        <f aca="false">COUNTIF(F196,"1")*COUNTIF(C196,"1")</f>
        <v>1</v>
      </c>
      <c r="K196" s="57" t="n">
        <f aca="false">COUNTIF(F196,"0")*COUNTIF(C196,"1")</f>
        <v>0</v>
      </c>
      <c r="L196" s="57" t="n">
        <f aca="false">COUNTIF(F196,"1")*COUNTIF(C196,"2")</f>
        <v>0</v>
      </c>
      <c r="M196" s="58" t="n">
        <f aca="false">COUNTIF(F196,"0")*COUNTIF(C196,"2")</f>
        <v>0</v>
      </c>
      <c r="N196" s="31"/>
      <c r="O196" s="31"/>
      <c r="P196" s="31"/>
      <c r="Q196" s="31"/>
      <c r="R196" s="31"/>
      <c r="S196" s="31"/>
    </row>
    <row r="197" customFormat="false" ht="12.8" hidden="false" customHeight="false" outlineLevel="0" collapsed="false">
      <c r="A197" s="48" t="s">
        <v>37</v>
      </c>
      <c r="B197" s="49" t="s">
        <v>37</v>
      </c>
      <c r="C197" s="50" t="n">
        <v>2</v>
      </c>
      <c r="D197" s="51" t="n">
        <v>174</v>
      </c>
      <c r="E197" s="52" t="s">
        <v>37</v>
      </c>
      <c r="F197" s="53" t="n">
        <f aca="false">IF(E197="","",(EXACT(B197,E197)))</f>
        <v>1</v>
      </c>
      <c r="G197" s="54"/>
      <c r="H197" s="54"/>
      <c r="I197" s="55"/>
      <c r="J197" s="56" t="n">
        <f aca="false">COUNTIF(F197,"1")*COUNTIF(C197,"1")</f>
        <v>0</v>
      </c>
      <c r="K197" s="57" t="n">
        <f aca="false">COUNTIF(F197,"0")*COUNTIF(C197,"1")</f>
        <v>0</v>
      </c>
      <c r="L197" s="57" t="n">
        <f aca="false">COUNTIF(F197,"1")*COUNTIF(C197,"2")</f>
        <v>1</v>
      </c>
      <c r="M197" s="58" t="n">
        <f aca="false">COUNTIF(F197,"0")*COUNTIF(C197,"2")</f>
        <v>0</v>
      </c>
      <c r="N197" s="31"/>
      <c r="O197" s="31"/>
      <c r="P197" s="31"/>
      <c r="Q197" s="31"/>
      <c r="R197" s="31"/>
      <c r="S197" s="31"/>
    </row>
    <row r="198" customFormat="false" ht="12.8" hidden="false" customHeight="false" outlineLevel="0" collapsed="false">
      <c r="A198" s="48" t="s">
        <v>37</v>
      </c>
      <c r="B198" s="49" t="s">
        <v>37</v>
      </c>
      <c r="C198" s="50" t="n">
        <v>2</v>
      </c>
      <c r="D198" s="51" t="n">
        <v>175</v>
      </c>
      <c r="E198" s="52" t="s">
        <v>37</v>
      </c>
      <c r="F198" s="53" t="n">
        <f aca="false">IF(E198="","",(EXACT(B198,E198)))</f>
        <v>1</v>
      </c>
      <c r="G198" s="54"/>
      <c r="H198" s="54"/>
      <c r="I198" s="55"/>
      <c r="J198" s="56" t="n">
        <f aca="false">COUNTIF(F198,"1")*COUNTIF(C198,"1")</f>
        <v>0</v>
      </c>
      <c r="K198" s="57" t="n">
        <f aca="false">COUNTIF(F198,"0")*COUNTIF(C198,"1")</f>
        <v>0</v>
      </c>
      <c r="L198" s="57" t="n">
        <f aca="false">COUNTIF(F198,"1")*COUNTIF(C198,"2")</f>
        <v>1</v>
      </c>
      <c r="M198" s="58" t="n">
        <f aca="false">COUNTIF(F198,"0")*COUNTIF(C198,"2")</f>
        <v>0</v>
      </c>
      <c r="N198" s="31"/>
      <c r="O198" s="31"/>
      <c r="P198" s="31"/>
      <c r="Q198" s="31"/>
      <c r="R198" s="31"/>
      <c r="S198" s="31"/>
    </row>
    <row r="199" customFormat="false" ht="12.8" hidden="false" customHeight="false" outlineLevel="0" collapsed="false">
      <c r="A199" s="48" t="s">
        <v>33</v>
      </c>
      <c r="B199" s="49" t="s">
        <v>33</v>
      </c>
      <c r="C199" s="50" t="n">
        <v>2</v>
      </c>
      <c r="D199" s="51" t="n">
        <v>176</v>
      </c>
      <c r="E199" s="52" t="s">
        <v>33</v>
      </c>
      <c r="F199" s="53" t="n">
        <f aca="false">IF(E199="","",(EXACT(B199,E199)))</f>
        <v>1</v>
      </c>
      <c r="G199" s="54"/>
      <c r="H199" s="54"/>
      <c r="I199" s="55"/>
      <c r="J199" s="56" t="n">
        <f aca="false">COUNTIF(F199,"1")*COUNTIF(C199,"1")</f>
        <v>0</v>
      </c>
      <c r="K199" s="57" t="n">
        <f aca="false">COUNTIF(F199,"0")*COUNTIF(C199,"1")</f>
        <v>0</v>
      </c>
      <c r="L199" s="57" t="n">
        <f aca="false">COUNTIF(F199,"1")*COUNTIF(C199,"2")</f>
        <v>1</v>
      </c>
      <c r="M199" s="58" t="n">
        <f aca="false">COUNTIF(F199,"0")*COUNTIF(C199,"2")</f>
        <v>0</v>
      </c>
      <c r="N199" s="31"/>
      <c r="O199" s="31"/>
      <c r="P199" s="31"/>
      <c r="Q199" s="31"/>
      <c r="R199" s="31"/>
      <c r="S199" s="31"/>
    </row>
    <row r="200" customFormat="false" ht="12.8" hidden="false" customHeight="false" outlineLevel="0" collapsed="false">
      <c r="A200" s="48" t="s">
        <v>33</v>
      </c>
      <c r="B200" s="49" t="s">
        <v>33</v>
      </c>
      <c r="C200" s="50" t="n">
        <v>1</v>
      </c>
      <c r="D200" s="51" t="n">
        <v>177</v>
      </c>
      <c r="E200" s="52" t="s">
        <v>33</v>
      </c>
      <c r="F200" s="53" t="n">
        <f aca="false">IF(E200="","",(EXACT(B200,E200)))</f>
        <v>1</v>
      </c>
      <c r="G200" s="54"/>
      <c r="H200" s="54"/>
      <c r="I200" s="55"/>
      <c r="J200" s="56" t="n">
        <f aca="false">COUNTIF(F200,"1")*COUNTIF(C200,"1")</f>
        <v>1</v>
      </c>
      <c r="K200" s="57" t="n">
        <f aca="false">COUNTIF(F200,"0")*COUNTIF(C200,"1")</f>
        <v>0</v>
      </c>
      <c r="L200" s="57" t="n">
        <f aca="false">COUNTIF(F200,"1")*COUNTIF(C200,"2")</f>
        <v>0</v>
      </c>
      <c r="M200" s="58" t="n">
        <f aca="false">COUNTIF(F200,"0")*COUNTIF(C200,"2")</f>
        <v>0</v>
      </c>
      <c r="N200" s="31"/>
      <c r="O200" s="31"/>
      <c r="P200" s="31"/>
      <c r="Q200" s="31"/>
      <c r="R200" s="31"/>
      <c r="S200" s="31"/>
    </row>
    <row r="201" customFormat="false" ht="12.8" hidden="false" customHeight="false" outlineLevel="0" collapsed="false">
      <c r="A201" s="48" t="s">
        <v>36</v>
      </c>
      <c r="B201" s="49" t="s">
        <v>36</v>
      </c>
      <c r="C201" s="50" t="n">
        <v>1</v>
      </c>
      <c r="D201" s="51" t="n">
        <v>178</v>
      </c>
      <c r="E201" s="52" t="s">
        <v>36</v>
      </c>
      <c r="F201" s="53" t="n">
        <f aca="false">IF(E201="","",(EXACT(B201,E201)))</f>
        <v>1</v>
      </c>
      <c r="G201" s="54"/>
      <c r="H201" s="54"/>
      <c r="I201" s="55"/>
      <c r="J201" s="56" t="n">
        <f aca="false">COUNTIF(F201,"1")*COUNTIF(C201,"1")</f>
        <v>1</v>
      </c>
      <c r="K201" s="57" t="n">
        <f aca="false">COUNTIF(F201,"0")*COUNTIF(C201,"1")</f>
        <v>0</v>
      </c>
      <c r="L201" s="57" t="n">
        <f aca="false">COUNTIF(F201,"1")*COUNTIF(C201,"2")</f>
        <v>0</v>
      </c>
      <c r="M201" s="58" t="n">
        <f aca="false">COUNTIF(F201,"0")*COUNTIF(C201,"2")</f>
        <v>0</v>
      </c>
      <c r="N201" s="31"/>
      <c r="O201" s="31"/>
      <c r="P201" s="31"/>
      <c r="Q201" s="31"/>
      <c r="R201" s="31"/>
      <c r="S201" s="31"/>
    </row>
    <row r="202" customFormat="false" ht="12.8" hidden="false" customHeight="false" outlineLevel="0" collapsed="false">
      <c r="A202" s="48" t="s">
        <v>33</v>
      </c>
      <c r="B202" s="49" t="s">
        <v>33</v>
      </c>
      <c r="C202" s="50" t="n">
        <v>1</v>
      </c>
      <c r="D202" s="51" t="n">
        <v>179</v>
      </c>
      <c r="E202" s="52" t="s">
        <v>33</v>
      </c>
      <c r="F202" s="53" t="n">
        <f aca="false">IF(E202="","",(EXACT(B202,E202)))</f>
        <v>1</v>
      </c>
      <c r="G202" s="54"/>
      <c r="H202" s="54"/>
      <c r="I202" s="55"/>
      <c r="J202" s="56" t="n">
        <f aca="false">COUNTIF(F202,"1")*COUNTIF(C202,"1")</f>
        <v>1</v>
      </c>
      <c r="K202" s="57" t="n">
        <f aca="false">COUNTIF(F202,"0")*COUNTIF(C202,"1")</f>
        <v>0</v>
      </c>
      <c r="L202" s="57" t="n">
        <f aca="false">COUNTIF(F202,"1")*COUNTIF(C202,"2")</f>
        <v>0</v>
      </c>
      <c r="M202" s="58" t="n">
        <f aca="false">COUNTIF(F202,"0")*COUNTIF(C202,"2")</f>
        <v>0</v>
      </c>
      <c r="N202" s="31"/>
      <c r="O202" s="31"/>
      <c r="P202" s="31"/>
      <c r="Q202" s="31"/>
      <c r="R202" s="31"/>
      <c r="S202" s="31"/>
    </row>
    <row r="203" customFormat="false" ht="12.8" hidden="false" customHeight="false" outlineLevel="0" collapsed="false">
      <c r="A203" s="48" t="s">
        <v>34</v>
      </c>
      <c r="B203" s="49" t="s">
        <v>34</v>
      </c>
      <c r="C203" s="50" t="n">
        <v>1</v>
      </c>
      <c r="D203" s="51" t="n">
        <v>180</v>
      </c>
      <c r="E203" s="52"/>
      <c r="F203" s="53" t="str">
        <f aca="false">IF(E203="","",(EXACT(B203,E203)))</f>
        <v/>
      </c>
      <c r="G203" s="54"/>
      <c r="H203" s="54"/>
      <c r="I203" s="55"/>
      <c r="J203" s="56" t="n">
        <f aca="false">COUNTIF(F203,"1")*COUNTIF(C203,"1")</f>
        <v>0</v>
      </c>
      <c r="K203" s="57" t="n">
        <f aca="false">COUNTIF(F203,"0")*COUNTIF(C203,"1")</f>
        <v>0</v>
      </c>
      <c r="L203" s="57" t="n">
        <f aca="false">COUNTIF(F203,"1")*COUNTIF(C203,"2")</f>
        <v>0</v>
      </c>
      <c r="M203" s="58" t="n">
        <f aca="false">COUNTIF(F203,"0")*COUNTIF(C203,"2")</f>
        <v>0</v>
      </c>
      <c r="N203" s="31"/>
      <c r="O203" s="31"/>
      <c r="P203" s="31"/>
      <c r="Q203" s="31"/>
      <c r="R203" s="31"/>
      <c r="S203" s="31"/>
    </row>
    <row r="204" customFormat="false" ht="12.8" hidden="false" customHeight="false" outlineLevel="0" collapsed="false">
      <c r="A204" s="48" t="s">
        <v>34</v>
      </c>
      <c r="B204" s="49" t="s">
        <v>34</v>
      </c>
      <c r="C204" s="50" t="n">
        <v>1</v>
      </c>
      <c r="D204" s="51" t="n">
        <v>181</v>
      </c>
      <c r="E204" s="52" t="s">
        <v>34</v>
      </c>
      <c r="F204" s="53" t="n">
        <f aca="false">IF(E204="","",(EXACT(B204,E204)))</f>
        <v>1</v>
      </c>
      <c r="G204" s="54"/>
      <c r="H204" s="54"/>
      <c r="I204" s="55"/>
      <c r="J204" s="56" t="n">
        <f aca="false">COUNTIF(F204,"1")*COUNTIF(C204,"1")</f>
        <v>1</v>
      </c>
      <c r="K204" s="57" t="n">
        <f aca="false">COUNTIF(F204,"0")*COUNTIF(C204,"1")</f>
        <v>0</v>
      </c>
      <c r="L204" s="57" t="n">
        <f aca="false">COUNTIF(F204,"1")*COUNTIF(C204,"2")</f>
        <v>0</v>
      </c>
      <c r="M204" s="58" t="n">
        <f aca="false">COUNTIF(F204,"0")*COUNTIF(C204,"2")</f>
        <v>0</v>
      </c>
      <c r="N204" s="31"/>
      <c r="O204" s="31"/>
      <c r="P204" s="31"/>
      <c r="Q204" s="31"/>
      <c r="R204" s="31"/>
      <c r="S204" s="31"/>
    </row>
    <row r="205" customFormat="false" ht="12.8" hidden="false" customHeight="false" outlineLevel="0" collapsed="false">
      <c r="A205" s="48" t="s">
        <v>34</v>
      </c>
      <c r="B205" s="49" t="s">
        <v>34</v>
      </c>
      <c r="C205" s="50" t="n">
        <v>1</v>
      </c>
      <c r="D205" s="51" t="n">
        <v>182</v>
      </c>
      <c r="E205" s="52" t="s">
        <v>34</v>
      </c>
      <c r="F205" s="53" t="n">
        <f aca="false">IF(E205="","",(EXACT(B205,E205)))</f>
        <v>1</v>
      </c>
      <c r="G205" s="54"/>
      <c r="H205" s="54"/>
      <c r="I205" s="55"/>
      <c r="J205" s="56" t="n">
        <f aca="false">COUNTIF(F205,"1")*COUNTIF(C205,"1")</f>
        <v>1</v>
      </c>
      <c r="K205" s="57" t="n">
        <f aca="false">COUNTIF(F205,"0")*COUNTIF(C205,"1")</f>
        <v>0</v>
      </c>
      <c r="L205" s="57" t="n">
        <f aca="false">COUNTIF(F205,"1")*COUNTIF(C205,"2")</f>
        <v>0</v>
      </c>
      <c r="M205" s="58" t="n">
        <f aca="false">COUNTIF(F205,"0")*COUNTIF(C205,"2")</f>
        <v>0</v>
      </c>
      <c r="N205" s="31"/>
      <c r="O205" s="31"/>
      <c r="P205" s="31"/>
      <c r="Q205" s="31"/>
      <c r="R205" s="31"/>
      <c r="S205" s="31"/>
    </row>
    <row r="206" customFormat="false" ht="12.8" hidden="false" customHeight="false" outlineLevel="0" collapsed="false">
      <c r="A206" s="48" t="s">
        <v>35</v>
      </c>
      <c r="B206" s="49" t="s">
        <v>35</v>
      </c>
      <c r="C206" s="50" t="n">
        <v>1</v>
      </c>
      <c r="D206" s="51" t="n">
        <v>183</v>
      </c>
      <c r="E206" s="52" t="s">
        <v>35</v>
      </c>
      <c r="F206" s="53" t="n">
        <f aca="false">IF(E206="","",(EXACT(B206,E206)))</f>
        <v>1</v>
      </c>
      <c r="G206" s="54"/>
      <c r="H206" s="54"/>
      <c r="I206" s="55"/>
      <c r="J206" s="56" t="n">
        <f aca="false">COUNTIF(F206,"1")*COUNTIF(C206,"1")</f>
        <v>1</v>
      </c>
      <c r="K206" s="57" t="n">
        <f aca="false">COUNTIF(F206,"0")*COUNTIF(C206,"1")</f>
        <v>0</v>
      </c>
      <c r="L206" s="57" t="n">
        <f aca="false">COUNTIF(F206,"1")*COUNTIF(C206,"2")</f>
        <v>0</v>
      </c>
      <c r="M206" s="58" t="n">
        <f aca="false">COUNTIF(F206,"0")*COUNTIF(C206,"2")</f>
        <v>0</v>
      </c>
      <c r="N206" s="31"/>
      <c r="O206" s="31"/>
      <c r="P206" s="31"/>
      <c r="Q206" s="31"/>
      <c r="R206" s="31"/>
      <c r="S206" s="31"/>
    </row>
    <row r="207" customFormat="false" ht="12.8" hidden="false" customHeight="false" outlineLevel="0" collapsed="false">
      <c r="A207" s="48" t="s">
        <v>34</v>
      </c>
      <c r="B207" s="49" t="s">
        <v>34</v>
      </c>
      <c r="C207" s="50" t="n">
        <v>1</v>
      </c>
      <c r="D207" s="51" t="n">
        <v>184</v>
      </c>
      <c r="E207" s="52" t="s">
        <v>34</v>
      </c>
      <c r="F207" s="53" t="n">
        <f aca="false">IF(E207="","",(EXACT(B207,E207)))</f>
        <v>1</v>
      </c>
      <c r="G207" s="54"/>
      <c r="H207" s="54"/>
      <c r="I207" s="55"/>
      <c r="J207" s="56" t="n">
        <f aca="false">COUNTIF(F207,"1")*COUNTIF(C207,"1")</f>
        <v>1</v>
      </c>
      <c r="K207" s="57" t="n">
        <f aca="false">COUNTIF(F207,"0")*COUNTIF(C207,"1")</f>
        <v>0</v>
      </c>
      <c r="L207" s="57" t="n">
        <f aca="false">COUNTIF(F207,"1")*COUNTIF(C207,"2")</f>
        <v>0</v>
      </c>
      <c r="M207" s="58" t="n">
        <f aca="false">COUNTIF(F207,"0")*COUNTIF(C207,"2")</f>
        <v>0</v>
      </c>
      <c r="N207" s="31"/>
      <c r="O207" s="31"/>
      <c r="P207" s="31"/>
      <c r="Q207" s="31"/>
      <c r="R207" s="31"/>
      <c r="S207" s="31"/>
    </row>
    <row r="208" customFormat="false" ht="12.8" hidden="false" customHeight="false" outlineLevel="0" collapsed="false">
      <c r="A208" s="48" t="s">
        <v>37</v>
      </c>
      <c r="B208" s="49" t="s">
        <v>37</v>
      </c>
      <c r="C208" s="50" t="n">
        <v>2</v>
      </c>
      <c r="D208" s="51" t="n">
        <v>185</v>
      </c>
      <c r="E208" s="52" t="s">
        <v>37</v>
      </c>
      <c r="F208" s="53" t="n">
        <f aca="false">IF(E208="","",(EXACT(B208,E208)))</f>
        <v>1</v>
      </c>
      <c r="G208" s="54"/>
      <c r="H208" s="54"/>
      <c r="I208" s="55"/>
      <c r="J208" s="56" t="n">
        <f aca="false">COUNTIF(F208,"1")*COUNTIF(C208,"1")</f>
        <v>0</v>
      </c>
      <c r="K208" s="57" t="n">
        <f aca="false">COUNTIF(F208,"0")*COUNTIF(C208,"1")</f>
        <v>0</v>
      </c>
      <c r="L208" s="57" t="n">
        <f aca="false">COUNTIF(F208,"1")*COUNTIF(C208,"2")</f>
        <v>1</v>
      </c>
      <c r="M208" s="58" t="n">
        <f aca="false">COUNTIF(F208,"0")*COUNTIF(C208,"2")</f>
        <v>0</v>
      </c>
      <c r="N208" s="31"/>
      <c r="O208" s="31"/>
      <c r="P208" s="31"/>
      <c r="Q208" s="31"/>
      <c r="R208" s="31"/>
      <c r="S208" s="31"/>
    </row>
    <row r="209" customFormat="false" ht="12.8" hidden="false" customHeight="false" outlineLevel="0" collapsed="false">
      <c r="A209" s="48" t="s">
        <v>35</v>
      </c>
      <c r="B209" s="49" t="s">
        <v>35</v>
      </c>
      <c r="C209" s="50"/>
      <c r="D209" s="51" t="n">
        <v>186</v>
      </c>
      <c r="E209" s="52" t="s">
        <v>35</v>
      </c>
      <c r="F209" s="53" t="n">
        <f aca="false">IF(E209="","",(EXACT(B209,E209)))</f>
        <v>1</v>
      </c>
      <c r="G209" s="54"/>
      <c r="H209" s="54"/>
      <c r="I209" s="55"/>
      <c r="J209" s="56" t="n">
        <f aca="false">COUNTIF(F209,"1")*COUNTIF(C209,"1")</f>
        <v>0</v>
      </c>
      <c r="K209" s="57" t="n">
        <f aca="false">COUNTIF(F209,"0")*COUNTIF(C209,"1")</f>
        <v>0</v>
      </c>
      <c r="L209" s="57" t="n">
        <f aca="false">COUNTIF(F209,"1")*COUNTIF(C209,"2")</f>
        <v>0</v>
      </c>
      <c r="M209" s="58" t="n">
        <f aca="false">COUNTIF(F209,"0")*COUNTIF(C209,"2")</f>
        <v>0</v>
      </c>
      <c r="N209" s="31"/>
      <c r="O209" s="31"/>
      <c r="P209" s="31"/>
      <c r="Q209" s="31"/>
      <c r="R209" s="31"/>
      <c r="S209" s="31"/>
    </row>
    <row r="210" customFormat="false" ht="12.8" hidden="false" customHeight="false" outlineLevel="0" collapsed="false">
      <c r="A210" s="48" t="s">
        <v>34</v>
      </c>
      <c r="B210" s="49" t="s">
        <v>34</v>
      </c>
      <c r="C210" s="50" t="n">
        <v>2</v>
      </c>
      <c r="D210" s="51" t="n">
        <v>187</v>
      </c>
      <c r="E210" s="52" t="s">
        <v>34</v>
      </c>
      <c r="F210" s="53" t="n">
        <f aca="false">IF(E210="","",(EXACT(B210,E210)))</f>
        <v>1</v>
      </c>
      <c r="G210" s="54"/>
      <c r="H210" s="54"/>
      <c r="I210" s="55"/>
      <c r="J210" s="56" t="n">
        <f aca="false">COUNTIF(F210,"1")*COUNTIF(C210,"1")</f>
        <v>0</v>
      </c>
      <c r="K210" s="57" t="n">
        <f aca="false">COUNTIF(F210,"0")*COUNTIF(C210,"1")</f>
        <v>0</v>
      </c>
      <c r="L210" s="57" t="n">
        <f aca="false">COUNTIF(F210,"1")*COUNTIF(C210,"2")</f>
        <v>1</v>
      </c>
      <c r="M210" s="58" t="n">
        <f aca="false">COUNTIF(F210,"0")*COUNTIF(C210,"2")</f>
        <v>0</v>
      </c>
      <c r="N210" s="31"/>
      <c r="O210" s="31"/>
      <c r="P210" s="31"/>
      <c r="Q210" s="31"/>
      <c r="R210" s="31"/>
      <c r="S210" s="31"/>
    </row>
    <row r="211" customFormat="false" ht="12.8" hidden="false" customHeight="false" outlineLevel="0" collapsed="false">
      <c r="A211" s="48" t="s">
        <v>33</v>
      </c>
      <c r="B211" s="49" t="s">
        <v>33</v>
      </c>
      <c r="C211" s="50"/>
      <c r="D211" s="51" t="n">
        <v>188</v>
      </c>
      <c r="E211" s="52" t="s">
        <v>33</v>
      </c>
      <c r="F211" s="53" t="n">
        <f aca="false">IF(E211="","",(EXACT(B211,E211)))</f>
        <v>1</v>
      </c>
      <c r="G211" s="54"/>
      <c r="H211" s="54"/>
      <c r="I211" s="55"/>
      <c r="J211" s="56" t="n">
        <f aca="false">COUNTIF(F211,"1")*COUNTIF(C211,"1")</f>
        <v>0</v>
      </c>
      <c r="K211" s="57" t="n">
        <f aca="false">COUNTIF(F211,"0")*COUNTIF(C211,"1")</f>
        <v>0</v>
      </c>
      <c r="L211" s="57" t="n">
        <f aca="false">COUNTIF(F211,"1")*COUNTIF(C211,"2")</f>
        <v>0</v>
      </c>
      <c r="M211" s="58" t="n">
        <f aca="false">COUNTIF(F211,"0")*COUNTIF(C211,"2")</f>
        <v>0</v>
      </c>
      <c r="N211" s="31"/>
      <c r="O211" s="31"/>
      <c r="P211" s="31"/>
      <c r="Q211" s="31"/>
      <c r="R211" s="31"/>
      <c r="S211" s="31"/>
    </row>
    <row r="212" customFormat="false" ht="12.8" hidden="false" customHeight="false" outlineLevel="0" collapsed="false">
      <c r="A212" s="48" t="s">
        <v>35</v>
      </c>
      <c r="B212" s="49" t="s">
        <v>35</v>
      </c>
      <c r="C212" s="50"/>
      <c r="D212" s="51" t="n">
        <v>189</v>
      </c>
      <c r="E212" s="52" t="s">
        <v>35</v>
      </c>
      <c r="F212" s="53" t="n">
        <f aca="false">IF(E212="","",(EXACT(B212,E212)))</f>
        <v>1</v>
      </c>
      <c r="G212" s="54"/>
      <c r="H212" s="54"/>
      <c r="I212" s="55"/>
      <c r="J212" s="56" t="n">
        <f aca="false">COUNTIF(F212,"1")*COUNTIF(C212,"1")</f>
        <v>0</v>
      </c>
      <c r="K212" s="57" t="n">
        <f aca="false">COUNTIF(F212,"0")*COUNTIF(C212,"1")</f>
        <v>0</v>
      </c>
      <c r="L212" s="57" t="n">
        <f aca="false">COUNTIF(F212,"1")*COUNTIF(C212,"2")</f>
        <v>0</v>
      </c>
      <c r="M212" s="58" t="n">
        <f aca="false">COUNTIF(F212,"0")*COUNTIF(C212,"2")</f>
        <v>0</v>
      </c>
      <c r="N212" s="31"/>
      <c r="O212" s="31"/>
      <c r="P212" s="31"/>
      <c r="Q212" s="31"/>
      <c r="R212" s="31"/>
      <c r="S212" s="31"/>
    </row>
    <row r="213" customFormat="false" ht="12.8" hidden="false" customHeight="false" outlineLevel="0" collapsed="false">
      <c r="A213" s="48" t="s">
        <v>36</v>
      </c>
      <c r="B213" s="49" t="s">
        <v>36</v>
      </c>
      <c r="C213" s="50"/>
      <c r="D213" s="51" t="n">
        <v>190</v>
      </c>
      <c r="E213" s="52" t="s">
        <v>36</v>
      </c>
      <c r="F213" s="53" t="n">
        <f aca="false">IF(E213="","",(EXACT(B213,E213)))</f>
        <v>1</v>
      </c>
      <c r="G213" s="54"/>
      <c r="H213" s="54"/>
      <c r="I213" s="55"/>
      <c r="J213" s="56" t="n">
        <f aca="false">COUNTIF(F213,"1")*COUNTIF(C213,"1")</f>
        <v>0</v>
      </c>
      <c r="K213" s="57" t="n">
        <f aca="false">COUNTIF(F213,"0")*COUNTIF(C213,"1")</f>
        <v>0</v>
      </c>
      <c r="L213" s="57" t="n">
        <f aca="false">COUNTIF(F213,"1")*COUNTIF(C213,"2")</f>
        <v>0</v>
      </c>
      <c r="M213" s="58" t="n">
        <f aca="false">COUNTIF(F213,"0")*COUNTIF(C213,"2")</f>
        <v>0</v>
      </c>
      <c r="N213" s="31"/>
      <c r="O213" s="31"/>
      <c r="P213" s="31"/>
      <c r="Q213" s="31"/>
      <c r="R213" s="31"/>
      <c r="S213" s="31"/>
    </row>
    <row r="214" customFormat="false" ht="12.8" hidden="false" customHeight="false" outlineLevel="0" collapsed="false">
      <c r="A214" s="48" t="s">
        <v>35</v>
      </c>
      <c r="B214" s="49" t="s">
        <v>35</v>
      </c>
      <c r="C214" s="50"/>
      <c r="D214" s="51" t="n">
        <v>191</v>
      </c>
      <c r="E214" s="52" t="s">
        <v>35</v>
      </c>
      <c r="F214" s="53" t="n">
        <f aca="false">IF(E214="","",(EXACT(B214,E214)))</f>
        <v>1</v>
      </c>
      <c r="G214" s="54"/>
      <c r="H214" s="54"/>
      <c r="I214" s="55"/>
      <c r="J214" s="56" t="n">
        <f aca="false">COUNTIF(F214,"1")*COUNTIF(C214,"1")</f>
        <v>0</v>
      </c>
      <c r="K214" s="57" t="n">
        <f aca="false">COUNTIF(F214,"0")*COUNTIF(C214,"1")</f>
        <v>0</v>
      </c>
      <c r="L214" s="57" t="n">
        <f aca="false">COUNTIF(F214,"1")*COUNTIF(C214,"2")</f>
        <v>0</v>
      </c>
      <c r="M214" s="58" t="n">
        <f aca="false">COUNTIF(F214,"0")*COUNTIF(C214,"2")</f>
        <v>0</v>
      </c>
      <c r="N214" s="31"/>
      <c r="O214" s="31"/>
      <c r="P214" s="31"/>
      <c r="Q214" s="31"/>
      <c r="R214" s="31"/>
      <c r="S214" s="31"/>
    </row>
    <row r="215" customFormat="false" ht="12.8" hidden="false" customHeight="false" outlineLevel="0" collapsed="false">
      <c r="A215" s="48" t="s">
        <v>35</v>
      </c>
      <c r="B215" s="49" t="s">
        <v>35</v>
      </c>
      <c r="C215" s="50" t="n">
        <v>1</v>
      </c>
      <c r="D215" s="51" t="n">
        <v>192</v>
      </c>
      <c r="E215" s="52" t="s">
        <v>35</v>
      </c>
      <c r="F215" s="53" t="n">
        <f aca="false">IF(E215="","",(EXACT(B215,E215)))</f>
        <v>1</v>
      </c>
      <c r="G215" s="54"/>
      <c r="H215" s="54"/>
      <c r="I215" s="55"/>
      <c r="J215" s="56" t="n">
        <f aca="false">COUNTIF(F215,"1")*COUNTIF(C215,"1")</f>
        <v>1</v>
      </c>
      <c r="K215" s="57" t="n">
        <f aca="false">COUNTIF(F215,"0")*COUNTIF(C215,"1")</f>
        <v>0</v>
      </c>
      <c r="L215" s="57" t="n">
        <f aca="false">COUNTIF(F215,"1")*COUNTIF(C215,"2")</f>
        <v>0</v>
      </c>
      <c r="M215" s="58" t="n">
        <f aca="false">COUNTIF(F215,"0")*COUNTIF(C215,"2")</f>
        <v>0</v>
      </c>
      <c r="N215" s="31"/>
      <c r="O215" s="31"/>
      <c r="P215" s="31"/>
      <c r="Q215" s="31"/>
      <c r="R215" s="31"/>
      <c r="S215" s="31"/>
    </row>
    <row r="216" customFormat="false" ht="12.8" hidden="false" customHeight="false" outlineLevel="0" collapsed="false">
      <c r="A216" s="48" t="s">
        <v>33</v>
      </c>
      <c r="B216" s="49" t="s">
        <v>33</v>
      </c>
      <c r="C216" s="50" t="n">
        <v>1</v>
      </c>
      <c r="D216" s="51" t="n">
        <v>193</v>
      </c>
      <c r="E216" s="52" t="s">
        <v>33</v>
      </c>
      <c r="F216" s="53" t="n">
        <f aca="false">IF(E216="","",(EXACT(B216,E216)))</f>
        <v>1</v>
      </c>
      <c r="G216" s="54"/>
      <c r="H216" s="54"/>
      <c r="I216" s="55"/>
      <c r="J216" s="56" t="n">
        <f aca="false">COUNTIF(F216,"1")*COUNTIF(C216,"1")</f>
        <v>1</v>
      </c>
      <c r="K216" s="57" t="n">
        <f aca="false">COUNTIF(F216,"0")*COUNTIF(C216,"1")</f>
        <v>0</v>
      </c>
      <c r="L216" s="57" t="n">
        <f aca="false">COUNTIF(F216,"1")*COUNTIF(C216,"2")</f>
        <v>0</v>
      </c>
      <c r="M216" s="58" t="n">
        <f aca="false">COUNTIF(F216,"0")*COUNTIF(C216,"2")</f>
        <v>0</v>
      </c>
      <c r="N216" s="31"/>
      <c r="O216" s="31"/>
      <c r="P216" s="31"/>
      <c r="Q216" s="31"/>
      <c r="R216" s="31"/>
      <c r="S216" s="31"/>
    </row>
    <row r="217" customFormat="false" ht="12.8" hidden="false" customHeight="false" outlineLevel="0" collapsed="false">
      <c r="A217" s="48" t="s">
        <v>37</v>
      </c>
      <c r="B217" s="49" t="s">
        <v>37</v>
      </c>
      <c r="C217" s="50" t="n">
        <v>1</v>
      </c>
      <c r="D217" s="51" t="n">
        <v>194</v>
      </c>
      <c r="E217" s="52" t="s">
        <v>37</v>
      </c>
      <c r="F217" s="53" t="n">
        <f aca="false">IF(E217="","",(EXACT(B217,E217)))</f>
        <v>1</v>
      </c>
      <c r="G217" s="54"/>
      <c r="H217" s="54"/>
      <c r="I217" s="55"/>
      <c r="J217" s="56" t="n">
        <f aca="false">COUNTIF(F217,"1")*COUNTIF(C217,"1")</f>
        <v>1</v>
      </c>
      <c r="K217" s="57" t="n">
        <f aca="false">COUNTIF(F217,"0")*COUNTIF(C217,"1")</f>
        <v>0</v>
      </c>
      <c r="L217" s="57" t="n">
        <f aca="false">COUNTIF(F217,"1")*COUNTIF(C217,"2")</f>
        <v>0</v>
      </c>
      <c r="M217" s="58" t="n">
        <f aca="false">COUNTIF(F217,"0")*COUNTIF(C217,"2")</f>
        <v>0</v>
      </c>
      <c r="N217" s="31"/>
      <c r="O217" s="31"/>
      <c r="P217" s="31"/>
      <c r="Q217" s="31"/>
      <c r="R217" s="31"/>
      <c r="S217" s="31"/>
    </row>
    <row r="218" customFormat="false" ht="12.8" hidden="false" customHeight="false" outlineLevel="0" collapsed="false">
      <c r="A218" s="48" t="s">
        <v>33</v>
      </c>
      <c r="B218" s="49" t="s">
        <v>33</v>
      </c>
      <c r="C218" s="50"/>
      <c r="D218" s="51" t="n">
        <v>195</v>
      </c>
      <c r="E218" s="52" t="s">
        <v>33</v>
      </c>
      <c r="F218" s="53" t="n">
        <f aca="false">IF(E218="","",(EXACT(B218,E218)))</f>
        <v>1</v>
      </c>
      <c r="G218" s="54"/>
      <c r="H218" s="54"/>
      <c r="I218" s="55"/>
      <c r="J218" s="56" t="n">
        <f aca="false">COUNTIF(F218,"1")*COUNTIF(C218,"1")</f>
        <v>0</v>
      </c>
      <c r="K218" s="57" t="n">
        <f aca="false">COUNTIF(F218,"0")*COUNTIF(C218,"1")</f>
        <v>0</v>
      </c>
      <c r="L218" s="57" t="n">
        <f aca="false">COUNTIF(F218,"1")*COUNTIF(C218,"2")</f>
        <v>0</v>
      </c>
      <c r="M218" s="58" t="n">
        <f aca="false">COUNTIF(F218,"0")*COUNTIF(C218,"2")</f>
        <v>0</v>
      </c>
      <c r="N218" s="31"/>
      <c r="O218" s="31"/>
      <c r="P218" s="31"/>
      <c r="Q218" s="31"/>
      <c r="R218" s="31"/>
      <c r="S218" s="31"/>
    </row>
    <row r="219" customFormat="false" ht="12.8" hidden="false" customHeight="false" outlineLevel="0" collapsed="false">
      <c r="A219" s="48" t="s">
        <v>37</v>
      </c>
      <c r="B219" s="49" t="s">
        <v>37</v>
      </c>
      <c r="C219" s="50" t="n">
        <v>2</v>
      </c>
      <c r="D219" s="51" t="n">
        <v>196</v>
      </c>
      <c r="E219" s="52" t="s">
        <v>37</v>
      </c>
      <c r="F219" s="53" t="n">
        <f aca="false">IF(E219="","",(EXACT(B219,E219)))</f>
        <v>1</v>
      </c>
      <c r="G219" s="54"/>
      <c r="H219" s="54"/>
      <c r="I219" s="55"/>
      <c r="J219" s="56" t="n">
        <f aca="false">COUNTIF(F219,"1")*COUNTIF(C219,"1")</f>
        <v>0</v>
      </c>
      <c r="K219" s="57" t="n">
        <f aca="false">COUNTIF(F219,"0")*COUNTIF(C219,"1")</f>
        <v>0</v>
      </c>
      <c r="L219" s="57" t="n">
        <f aca="false">COUNTIF(F219,"1")*COUNTIF(C219,"2")</f>
        <v>1</v>
      </c>
      <c r="M219" s="58" t="n">
        <f aca="false">COUNTIF(F219,"0")*COUNTIF(C219,"2")</f>
        <v>0</v>
      </c>
      <c r="N219" s="31"/>
      <c r="O219" s="31"/>
      <c r="P219" s="31"/>
      <c r="Q219" s="31"/>
      <c r="R219" s="31"/>
      <c r="S219" s="31"/>
      <c r="T219" s="31"/>
    </row>
    <row r="220" customFormat="false" ht="12.8" hidden="false" customHeight="false" outlineLevel="0" collapsed="false">
      <c r="A220" s="48" t="s">
        <v>37</v>
      </c>
      <c r="B220" s="49" t="s">
        <v>37</v>
      </c>
      <c r="C220" s="50" t="n">
        <v>2</v>
      </c>
      <c r="D220" s="51" t="n">
        <v>197</v>
      </c>
      <c r="E220" s="52" t="s">
        <v>37</v>
      </c>
      <c r="F220" s="53" t="n">
        <f aca="false">IF(E220="","",(EXACT(B220,E220)))</f>
        <v>1</v>
      </c>
      <c r="G220" s="54"/>
      <c r="H220" s="54"/>
      <c r="I220" s="55"/>
      <c r="J220" s="56" t="n">
        <f aca="false">COUNTIF(F220,"1")*COUNTIF(C220,"1")</f>
        <v>0</v>
      </c>
      <c r="K220" s="57" t="n">
        <f aca="false">COUNTIF(F220,"0")*COUNTIF(C220,"1")</f>
        <v>0</v>
      </c>
      <c r="L220" s="57" t="n">
        <f aca="false">COUNTIF(F220,"1")*COUNTIF(C220,"2")</f>
        <v>1</v>
      </c>
      <c r="M220" s="58" t="n">
        <f aca="false">COUNTIF(F220,"0")*COUNTIF(C220,"2")</f>
        <v>0</v>
      </c>
      <c r="N220" s="31"/>
      <c r="O220" s="31"/>
      <c r="P220" s="31"/>
      <c r="Q220" s="31"/>
      <c r="R220" s="31"/>
      <c r="S220" s="31"/>
      <c r="T220" s="31"/>
    </row>
    <row r="221" customFormat="false" ht="12.8" hidden="false" customHeight="false" outlineLevel="0" collapsed="false">
      <c r="A221" s="48" t="s">
        <v>36</v>
      </c>
      <c r="B221" s="49" t="s">
        <v>36</v>
      </c>
      <c r="C221" s="50" t="n">
        <v>1</v>
      </c>
      <c r="D221" s="51" t="n">
        <v>198</v>
      </c>
      <c r="E221" s="52"/>
      <c r="F221" s="53" t="str">
        <f aca="false">IF(E221="","",(EXACT(B221,E221)))</f>
        <v/>
      </c>
      <c r="G221" s="54"/>
      <c r="H221" s="54"/>
      <c r="I221" s="55"/>
      <c r="J221" s="56" t="n">
        <f aca="false">COUNTIF(F221,"1")*COUNTIF(C221,"1")</f>
        <v>0</v>
      </c>
      <c r="K221" s="57" t="n">
        <f aca="false">COUNTIF(F221,"0")*COUNTIF(C221,"1")</f>
        <v>0</v>
      </c>
      <c r="L221" s="57" t="n">
        <f aca="false">COUNTIF(F221,"1")*COUNTIF(C221,"2")</f>
        <v>0</v>
      </c>
      <c r="M221" s="58" t="n">
        <f aca="false">COUNTIF(F221,"0")*COUNTIF(C221,"2")</f>
        <v>0</v>
      </c>
      <c r="N221" s="31"/>
      <c r="O221" s="31"/>
      <c r="P221" s="31"/>
      <c r="Q221" s="31"/>
      <c r="R221" s="31"/>
      <c r="S221" s="31"/>
      <c r="T221" s="31"/>
    </row>
    <row r="222" customFormat="false" ht="12.8" hidden="false" customHeight="false" outlineLevel="0" collapsed="false">
      <c r="A222" s="48" t="s">
        <v>35</v>
      </c>
      <c r="B222" s="49" t="s">
        <v>35</v>
      </c>
      <c r="C222" s="50" t="n">
        <v>1</v>
      </c>
      <c r="D222" s="51" t="n">
        <v>199</v>
      </c>
      <c r="E222" s="52" t="s">
        <v>35</v>
      </c>
      <c r="F222" s="53" t="n">
        <f aca="false">IF(E222="","",(EXACT(B222,E222)))</f>
        <v>1</v>
      </c>
      <c r="G222" s="54"/>
      <c r="H222" s="54"/>
      <c r="I222" s="55"/>
      <c r="J222" s="56" t="n">
        <f aca="false">COUNTIF(F222,"1")*COUNTIF(C222,"1")</f>
        <v>1</v>
      </c>
      <c r="K222" s="57" t="n">
        <f aca="false">COUNTIF(F222,"0")*COUNTIF(C222,"1")</f>
        <v>0</v>
      </c>
      <c r="L222" s="57" t="n">
        <f aca="false">COUNTIF(F222,"1")*COUNTIF(C222,"2")</f>
        <v>0</v>
      </c>
      <c r="M222" s="58" t="n">
        <f aca="false">COUNTIF(F222,"0")*COUNTIF(C222,"2")</f>
        <v>0</v>
      </c>
      <c r="N222" s="31"/>
      <c r="O222" s="31"/>
      <c r="P222" s="31"/>
      <c r="Q222" s="60"/>
      <c r="R222" s="31"/>
      <c r="S222" s="31"/>
      <c r="T222" s="31"/>
    </row>
    <row r="223" customFormat="false" ht="12.8" hidden="false" customHeight="false" outlineLevel="0" collapsed="false">
      <c r="A223" s="48" t="s">
        <v>35</v>
      </c>
      <c r="B223" s="49" t="s">
        <v>35</v>
      </c>
      <c r="C223" s="50" t="n">
        <v>2</v>
      </c>
      <c r="D223" s="51" t="n">
        <v>200</v>
      </c>
      <c r="E223" s="52" t="s">
        <v>35</v>
      </c>
      <c r="F223" s="53" t="n">
        <f aca="false">IF(E223="","",(EXACT(B223,E223)))</f>
        <v>1</v>
      </c>
      <c r="G223" s="54"/>
      <c r="H223" s="54"/>
      <c r="I223" s="55"/>
      <c r="J223" s="56" t="n">
        <f aca="false">COUNTIF(F223,"1")*COUNTIF(C223,"1")</f>
        <v>0</v>
      </c>
      <c r="K223" s="57" t="n">
        <f aca="false">COUNTIF(F223,"0")*COUNTIF(C223,"1")</f>
        <v>0</v>
      </c>
      <c r="L223" s="57" t="n">
        <f aca="false">COUNTIF(F223,"1")*COUNTIF(C223,"2")</f>
        <v>1</v>
      </c>
      <c r="M223" s="58" t="n">
        <f aca="false">COUNTIF(F223,"0")*COUNTIF(C223,"2")</f>
        <v>0</v>
      </c>
      <c r="N223" s="31"/>
      <c r="O223" s="31"/>
      <c r="P223" s="31"/>
      <c r="Q223" s="31"/>
      <c r="R223" s="31"/>
      <c r="S223" s="31"/>
    </row>
    <row r="224" customFormat="false" ht="12.8" hidden="false" customHeight="false" outlineLevel="0" collapsed="false">
      <c r="A224" s="48" t="s">
        <v>33</v>
      </c>
      <c r="B224" s="49" t="s">
        <v>33</v>
      </c>
      <c r="C224" s="50" t="n">
        <v>2</v>
      </c>
      <c r="D224" s="51" t="n">
        <v>201</v>
      </c>
      <c r="E224" s="52" t="s">
        <v>33</v>
      </c>
      <c r="F224" s="53" t="n">
        <f aca="false">IF(E224="","",(EXACT(B224,E224)))</f>
        <v>1</v>
      </c>
      <c r="G224" s="54"/>
      <c r="H224" s="54"/>
      <c r="I224" s="55"/>
      <c r="J224" s="56" t="n">
        <f aca="false">COUNTIF(F224,"1")*COUNTIF(C224,"1")</f>
        <v>0</v>
      </c>
      <c r="K224" s="57" t="n">
        <f aca="false">COUNTIF(F224,"0")*COUNTIF(C224,"1")</f>
        <v>0</v>
      </c>
      <c r="L224" s="57" t="n">
        <f aca="false">COUNTIF(F224,"1")*COUNTIF(C224,"2")</f>
        <v>1</v>
      </c>
      <c r="M224" s="58" t="n">
        <f aca="false">COUNTIF(F224,"0")*COUNTIF(C224,"2")</f>
        <v>0</v>
      </c>
      <c r="N224" s="31"/>
      <c r="O224" s="31"/>
      <c r="P224" s="31"/>
      <c r="Q224" s="31"/>
      <c r="R224" s="31"/>
      <c r="S224" s="31"/>
    </row>
    <row r="225" customFormat="false" ht="12.8" hidden="false" customHeight="false" outlineLevel="0" collapsed="false">
      <c r="A225" s="48" t="s">
        <v>33</v>
      </c>
      <c r="B225" s="49" t="s">
        <v>33</v>
      </c>
      <c r="C225" s="50" t="n">
        <v>2</v>
      </c>
      <c r="D225" s="51" t="n">
        <v>202</v>
      </c>
      <c r="E225" s="52" t="s">
        <v>33</v>
      </c>
      <c r="F225" s="53" t="n">
        <f aca="false">IF(E225="","",(EXACT(B225,E225)))</f>
        <v>1</v>
      </c>
      <c r="G225" s="54"/>
      <c r="H225" s="54"/>
      <c r="I225" s="55"/>
      <c r="J225" s="56" t="n">
        <f aca="false">COUNTIF(F225,"1")*COUNTIF(C225,"1")</f>
        <v>0</v>
      </c>
      <c r="K225" s="57" t="n">
        <f aca="false">COUNTIF(F225,"0")*COUNTIF(C225,"1")</f>
        <v>0</v>
      </c>
      <c r="L225" s="57" t="n">
        <f aca="false">COUNTIF(F225,"1")*COUNTIF(C225,"2")</f>
        <v>1</v>
      </c>
      <c r="M225" s="58" t="n">
        <f aca="false">COUNTIF(F225,"0")*COUNTIF(C225,"2")</f>
        <v>0</v>
      </c>
      <c r="N225" s="31"/>
      <c r="O225" s="31"/>
      <c r="P225" s="31"/>
      <c r="Q225" s="31"/>
      <c r="R225" s="31"/>
      <c r="S225" s="31"/>
    </row>
    <row r="226" customFormat="false" ht="12.8" hidden="false" customHeight="false" outlineLevel="0" collapsed="false">
      <c r="A226" s="48" t="s">
        <v>36</v>
      </c>
      <c r="B226" s="49" t="s">
        <v>36</v>
      </c>
      <c r="C226" s="50" t="n">
        <v>2</v>
      </c>
      <c r="D226" s="51" t="n">
        <v>203</v>
      </c>
      <c r="E226" s="52" t="s">
        <v>36</v>
      </c>
      <c r="F226" s="53" t="n">
        <f aca="false">IF(E226="","",(EXACT(B226,E226)))</f>
        <v>1</v>
      </c>
      <c r="G226" s="54"/>
      <c r="H226" s="54"/>
      <c r="I226" s="55"/>
      <c r="J226" s="56" t="n">
        <f aca="false">COUNTIF(F226,"1")*COUNTIF(C226,"1")</f>
        <v>0</v>
      </c>
      <c r="K226" s="57" t="n">
        <f aca="false">COUNTIF(F226,"0")*COUNTIF(C226,"1")</f>
        <v>0</v>
      </c>
      <c r="L226" s="57" t="n">
        <f aca="false">COUNTIF(F226,"1")*COUNTIF(C226,"2")</f>
        <v>1</v>
      </c>
      <c r="M226" s="58" t="n">
        <f aca="false">COUNTIF(F226,"0")*COUNTIF(C226,"2")</f>
        <v>0</v>
      </c>
      <c r="N226" s="31"/>
      <c r="O226" s="31"/>
      <c r="P226" s="31"/>
      <c r="Q226" s="61"/>
      <c r="R226" s="31"/>
      <c r="S226" s="31"/>
    </row>
    <row r="227" customFormat="false" ht="12.8" hidden="false" customHeight="false" outlineLevel="0" collapsed="false">
      <c r="A227" s="48" t="s">
        <v>35</v>
      </c>
      <c r="B227" s="49" t="s">
        <v>35</v>
      </c>
      <c r="C227" s="50" t="n">
        <v>1</v>
      </c>
      <c r="D227" s="51" t="n">
        <v>204</v>
      </c>
      <c r="E227" s="52" t="s">
        <v>35</v>
      </c>
      <c r="F227" s="53" t="n">
        <f aca="false">IF(E227="","",(EXACT(B227,E227)))</f>
        <v>1</v>
      </c>
      <c r="G227" s="54"/>
      <c r="H227" s="54"/>
      <c r="I227" s="55"/>
      <c r="J227" s="56" t="n">
        <f aca="false">COUNTIF(F227,"1")*COUNTIF(C227,"1")</f>
        <v>1</v>
      </c>
      <c r="K227" s="57" t="n">
        <f aca="false">COUNTIF(F227,"0")*COUNTIF(C227,"1")</f>
        <v>0</v>
      </c>
      <c r="L227" s="57" t="n">
        <f aca="false">COUNTIF(F227,"1")*COUNTIF(C227,"2")</f>
        <v>0</v>
      </c>
      <c r="M227" s="58" t="n">
        <f aca="false">COUNTIF(F227,"0")*COUNTIF(C227,"2")</f>
        <v>0</v>
      </c>
      <c r="N227" s="31"/>
      <c r="O227" s="31"/>
      <c r="P227" s="31"/>
      <c r="Q227" s="31"/>
      <c r="R227" s="31"/>
      <c r="S227" s="31"/>
    </row>
    <row r="228" s="16" customFormat="true" ht="12.8" hidden="false" customHeight="false" outlineLevel="0" collapsed="false">
      <c r="A228" s="65" t="s">
        <v>33</v>
      </c>
      <c r="B228" s="66" t="s">
        <v>33</v>
      </c>
      <c r="C228" s="67" t="n">
        <v>1</v>
      </c>
      <c r="D228" s="51" t="n">
        <v>205</v>
      </c>
      <c r="E228" s="52" t="s">
        <v>33</v>
      </c>
      <c r="F228" s="53" t="n">
        <f aca="false">IF(E228="","",(EXACT(B228,E228)))</f>
        <v>1</v>
      </c>
      <c r="G228" s="54"/>
      <c r="H228" s="54"/>
      <c r="I228" s="55"/>
      <c r="J228" s="68" t="n">
        <f aca="false">COUNTIF(F228,"1")*COUNTIF(C228,"1")</f>
        <v>1</v>
      </c>
      <c r="K228" s="69" t="n">
        <f aca="false">COUNTIF(F228,"0")*COUNTIF(C228,"1")</f>
        <v>0</v>
      </c>
      <c r="L228" s="69" t="n">
        <f aca="false">COUNTIF(F228,"1")*COUNTIF(C228,"2")</f>
        <v>0</v>
      </c>
      <c r="M228" s="70" t="n">
        <f aca="false">COUNTIF(F228,"0")*COUNTIF(C228,"2")</f>
        <v>0</v>
      </c>
      <c r="N228" s="33"/>
      <c r="O228" s="33"/>
      <c r="P228" s="63"/>
      <c r="Q228" s="63"/>
      <c r="R228" s="33"/>
      <c r="S228" s="33"/>
    </row>
  </sheetData>
  <mergeCells count="211">
    <mergeCell ref="D1:H1"/>
    <mergeCell ref="D6:H6"/>
    <mergeCell ref="D12:H12"/>
    <mergeCell ref="D17:H17"/>
    <mergeCell ref="J22:M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0.9"/>
    <col collapsed="false" customWidth="false" hidden="false" outlineLevel="0" max="18" min="6" style="0" width="11.52"/>
    <col collapsed="false" customWidth="true" hidden="false" outlineLevel="0" max="19" min="19" style="0" width="11.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D1" s="1" t="s">
        <v>38</v>
      </c>
      <c r="E1" s="1"/>
      <c r="F1" s="1"/>
      <c r="G1" s="1"/>
      <c r="H1" s="1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D2" s="3" t="s">
        <v>1</v>
      </c>
      <c r="E2" s="4"/>
      <c r="F2" s="4"/>
      <c r="G2" s="4"/>
      <c r="H2" s="5"/>
      <c r="I2" s="2"/>
      <c r="J2" s="2"/>
      <c r="K2" s="2"/>
      <c r="L2" s="2"/>
      <c r="M2" s="2"/>
      <c r="N2" s="2"/>
    </row>
    <row r="3" customFormat="false" ht="12.8" hidden="false" customHeight="false" outlineLevel="0" collapsed="false">
      <c r="D3" s="6" t="s">
        <v>2</v>
      </c>
      <c r="E3" s="7"/>
      <c r="F3" s="7"/>
      <c r="G3" s="7"/>
      <c r="H3" s="8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D4" s="9" t="s">
        <v>3</v>
      </c>
      <c r="E4" s="10"/>
      <c r="F4" s="10"/>
      <c r="G4" s="10"/>
      <c r="H4" s="11"/>
      <c r="I4" s="2"/>
      <c r="J4" s="2"/>
      <c r="K4" s="2"/>
      <c r="L4" s="2"/>
      <c r="M4" s="2"/>
      <c r="N4" s="2"/>
    </row>
    <row r="5" customFormat="false" ht="12.8" hidden="false" customHeight="false" outlineLevel="0" collapsed="false">
      <c r="A5" s="2"/>
      <c r="B5" s="2"/>
      <c r="C5" s="2"/>
      <c r="K5" s="2"/>
      <c r="L5" s="2"/>
      <c r="M5" s="2"/>
      <c r="N5" s="2"/>
    </row>
    <row r="6" customFormat="false" ht="12.8" hidden="false" customHeight="false" outlineLevel="0" collapsed="false">
      <c r="A6" s="2"/>
      <c r="D6" s="12" t="s">
        <v>4</v>
      </c>
      <c r="E6" s="12"/>
      <c r="F6" s="12"/>
      <c r="G6" s="12"/>
      <c r="H6" s="12"/>
      <c r="K6" s="2"/>
      <c r="L6" s="2"/>
      <c r="M6" s="2"/>
      <c r="N6" s="2"/>
    </row>
    <row r="7" customFormat="false" ht="12.8" hidden="false" customHeight="false" outlineLevel="0" collapsed="false">
      <c r="A7" s="2"/>
      <c r="D7" s="3" t="s">
        <v>5</v>
      </c>
      <c r="E7" s="13"/>
      <c r="F7" s="13"/>
      <c r="G7" s="13"/>
      <c r="H7" s="14"/>
      <c r="K7" s="2"/>
      <c r="L7" s="2"/>
      <c r="M7" s="2"/>
      <c r="N7" s="2"/>
    </row>
    <row r="8" customFormat="false" ht="12.8" hidden="false" customHeight="false" outlineLevel="0" collapsed="false">
      <c r="A8" s="2"/>
      <c r="D8" s="6" t="s">
        <v>6</v>
      </c>
      <c r="H8" s="15"/>
      <c r="K8" s="2"/>
      <c r="L8" s="2"/>
      <c r="M8" s="2"/>
      <c r="N8" s="2"/>
    </row>
    <row r="9" customFormat="false" ht="12.8" hidden="false" customHeight="false" outlineLevel="0" collapsed="false">
      <c r="A9" s="2"/>
      <c r="B9" s="2"/>
      <c r="C9" s="2"/>
      <c r="D9" s="6" t="s">
        <v>7</v>
      </c>
      <c r="E9" s="16"/>
      <c r="F9" s="16"/>
      <c r="G9" s="16"/>
      <c r="H9" s="15"/>
      <c r="K9" s="2"/>
      <c r="L9" s="2"/>
      <c r="M9" s="2"/>
      <c r="N9" s="2"/>
    </row>
    <row r="10" customFormat="false" ht="12.8" hidden="false" customHeight="false" outlineLevel="0" collapsed="false">
      <c r="A10" s="2"/>
      <c r="B10" s="2"/>
      <c r="C10" s="2"/>
      <c r="D10" s="17" t="s">
        <v>8</v>
      </c>
      <c r="E10" s="18"/>
      <c r="F10" s="18"/>
      <c r="G10" s="18"/>
      <c r="H10" s="19"/>
      <c r="K10" s="2"/>
      <c r="L10" s="2"/>
      <c r="M10" s="2"/>
      <c r="N10" s="2"/>
    </row>
    <row r="11" customFormat="false" ht="12.8" hidden="false" customHeight="false" outlineLevel="0" collapsed="false">
      <c r="A11" s="2"/>
      <c r="B11" s="2"/>
      <c r="C11" s="2"/>
      <c r="K11" s="2"/>
      <c r="L11" s="2"/>
      <c r="M11" s="2"/>
      <c r="N11" s="2"/>
    </row>
    <row r="12" customFormat="false" ht="12.8" hidden="false" customHeight="false" outlineLevel="0" collapsed="false">
      <c r="D12" s="20" t="s">
        <v>9</v>
      </c>
      <c r="E12" s="20"/>
      <c r="F12" s="20"/>
      <c r="G12" s="20"/>
      <c r="H12" s="20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D13" s="21"/>
      <c r="E13" s="22" t="s">
        <v>10</v>
      </c>
      <c r="F13" s="22" t="s">
        <v>11</v>
      </c>
      <c r="G13" s="22" t="s">
        <v>12</v>
      </c>
      <c r="H13" s="23" t="s">
        <v>13</v>
      </c>
      <c r="I13" s="2"/>
      <c r="K13" s="2"/>
      <c r="L13" s="2"/>
      <c r="M13" s="2"/>
      <c r="N13" s="2"/>
    </row>
    <row r="14" customFormat="false" ht="12.8" hidden="false" customHeight="false" outlineLevel="0" collapsed="false">
      <c r="D14" s="21" t="s">
        <v>39</v>
      </c>
      <c r="E14" s="24" t="n">
        <f aca="false">COUNTIF(J28:J232,"1")</f>
        <v>10</v>
      </c>
      <c r="F14" s="71"/>
      <c r="G14" s="71"/>
      <c r="H14" s="25" t="n">
        <f aca="false">(E14*0.74)+(E20*0.13)</f>
        <v>12.86</v>
      </c>
      <c r="I14" s="2"/>
      <c r="K14" s="2"/>
      <c r="L14" s="2"/>
      <c r="M14" s="2"/>
      <c r="N14" s="2"/>
    </row>
    <row r="15" customFormat="false" ht="12.8" hidden="false" customHeight="false" outlineLevel="0" collapsed="false">
      <c r="D15" s="21" t="s">
        <v>40</v>
      </c>
      <c r="E15" s="24" t="n">
        <f aca="false">COUNTIF(L28:L232,"1")</f>
        <v>4</v>
      </c>
      <c r="F15" s="71"/>
      <c r="G15" s="71"/>
      <c r="H15" s="25" t="n">
        <f aca="false">(E15*0.23)+(E20*0.24)</f>
        <v>11</v>
      </c>
      <c r="I15" s="2"/>
      <c r="K15" s="2"/>
      <c r="L15" s="2"/>
      <c r="M15" s="2"/>
      <c r="N15" s="2"/>
    </row>
    <row r="16" customFormat="false" ht="12.8" hidden="false" customHeight="false" outlineLevel="0" collapsed="false">
      <c r="D16" s="21" t="s">
        <v>41</v>
      </c>
      <c r="E16" s="24" t="n">
        <f aca="false">COUNTIF(N28:N232,"1")</f>
        <v>4</v>
      </c>
      <c r="F16" s="71"/>
      <c r="G16" s="71"/>
      <c r="H16" s="25" t="n">
        <f aca="false">(E16*0.69)+(E20*0.17)</f>
        <v>9.9</v>
      </c>
      <c r="I16" s="2"/>
      <c r="K16" s="2"/>
      <c r="L16" s="2"/>
      <c r="M16" s="2"/>
      <c r="N16" s="2"/>
    </row>
    <row r="17" customFormat="false" ht="12.8" hidden="false" customHeight="false" outlineLevel="0" collapsed="false">
      <c r="D17" s="21" t="s">
        <v>42</v>
      </c>
      <c r="E17" s="24" t="n">
        <f aca="false">COUNTIF(P29:P233,"1")</f>
        <v>7</v>
      </c>
      <c r="F17" s="71"/>
      <c r="G17" s="71"/>
      <c r="H17" s="25" t="n">
        <f aca="false">(E17*0.58)+(E20*0.19)</f>
        <v>12.04</v>
      </c>
      <c r="I17" s="2"/>
      <c r="K17" s="2"/>
      <c r="L17" s="2"/>
      <c r="M17" s="2"/>
      <c r="N17" s="2"/>
    </row>
    <row r="18" customFormat="false" ht="12.8" hidden="false" customHeight="false" outlineLevel="0" collapsed="false">
      <c r="D18" s="21" t="s">
        <v>43</v>
      </c>
      <c r="E18" s="24" t="n">
        <f aca="false">COUNTIF(R30:R234,"1")</f>
        <v>9</v>
      </c>
      <c r="F18" s="71"/>
      <c r="G18" s="71"/>
      <c r="H18" s="25" t="n">
        <f aca="false">(E18*0.68)+(E20*0.16)</f>
        <v>12.84</v>
      </c>
      <c r="I18" s="26"/>
      <c r="K18" s="2"/>
      <c r="L18" s="2"/>
      <c r="M18" s="2"/>
      <c r="N18" s="2"/>
    </row>
    <row r="19" customFormat="false" ht="12.8" hidden="false" customHeight="false" outlineLevel="0" collapsed="false">
      <c r="D19" s="21" t="s">
        <v>44</v>
      </c>
      <c r="E19" s="24" t="n">
        <f aca="false">COUNTIF(T31:T235,"1")</f>
        <v>6</v>
      </c>
      <c r="F19" s="71"/>
      <c r="G19" s="71"/>
      <c r="H19" s="25" t="n">
        <f aca="false">(E19*0.58)+(E20*0.18)</f>
        <v>11.04</v>
      </c>
      <c r="I19" s="26"/>
      <c r="K19" s="2"/>
      <c r="L19" s="2"/>
      <c r="M19" s="2"/>
      <c r="N19" s="2"/>
    </row>
    <row r="20" customFormat="false" ht="13.8" hidden="false" customHeight="false" outlineLevel="0" collapsed="false">
      <c r="D20" s="21" t="s">
        <v>16</v>
      </c>
      <c r="E20" s="27" t="n">
        <f aca="false">COUNTIF(F28:F232,"1")</f>
        <v>42</v>
      </c>
      <c r="F20" s="28" t="n">
        <f aca="false">COUNTIF(F28:F232,"0")</f>
        <v>155</v>
      </c>
      <c r="G20" s="24" t="n">
        <v>205</v>
      </c>
      <c r="H20" s="25" t="n">
        <f aca="false">E20-(F20*0.25)</f>
        <v>3.25</v>
      </c>
      <c r="I20" s="26"/>
    </row>
    <row r="21" customFormat="false" ht="12.8" hidden="false" customHeight="false" outlineLevel="0" collapsed="false">
      <c r="D21" s="29" t="s">
        <v>17</v>
      </c>
      <c r="E21" s="29"/>
      <c r="F21" s="29"/>
      <c r="G21" s="29"/>
      <c r="H21" s="29"/>
      <c r="I21" s="2"/>
      <c r="J21" s="2"/>
    </row>
    <row r="22" customFormat="false" ht="13.8" hidden="false" customHeight="false" outlineLevel="0" collapsed="false">
      <c r="A22" s="2"/>
      <c r="D22" s="30" t="s">
        <v>45</v>
      </c>
      <c r="E22" s="27"/>
      <c r="F22" s="24"/>
      <c r="G22" s="24"/>
      <c r="H22" s="23"/>
      <c r="I22" s="2"/>
      <c r="J22" s="2"/>
    </row>
    <row r="23" customFormat="false" ht="13.8" hidden="false" customHeight="false" outlineLevel="0" collapsed="false">
      <c r="A23" s="2"/>
      <c r="D23" s="30" t="s">
        <v>46</v>
      </c>
      <c r="E23" s="27"/>
      <c r="F23" s="24"/>
      <c r="G23" s="24"/>
      <c r="H23" s="23"/>
      <c r="I23" s="2"/>
      <c r="J23" s="2"/>
    </row>
    <row r="24" customFormat="false" ht="13.8" hidden="false" customHeight="false" outlineLevel="0" collapsed="false">
      <c r="A24" s="2"/>
      <c r="D24" s="72" t="s">
        <v>47</v>
      </c>
      <c r="E24" s="27"/>
      <c r="F24" s="24"/>
      <c r="G24" s="24"/>
      <c r="H24" s="23"/>
      <c r="I24" s="2"/>
      <c r="J24" s="2"/>
      <c r="K24" s="16"/>
      <c r="L24" s="16"/>
      <c r="M24" s="16"/>
      <c r="N24" s="73"/>
      <c r="O24" s="16"/>
    </row>
    <row r="25" customFormat="false" ht="12.8" hidden="false" customHeight="false" outlineLevel="0" collapsed="false">
      <c r="A25" s="2"/>
      <c r="D25" s="34"/>
      <c r="E25" s="35"/>
      <c r="F25" s="35"/>
      <c r="G25" s="35"/>
      <c r="H25" s="36"/>
      <c r="I25" s="2"/>
      <c r="J25" s="2"/>
      <c r="K25" s="2"/>
      <c r="L25" s="2"/>
      <c r="M25" s="2"/>
      <c r="N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38" t="s">
        <v>22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customFormat="false" ht="12.8" hidden="false" customHeight="false" outlineLevel="0" collapsed="false">
      <c r="A27" s="39" t="s">
        <v>23</v>
      </c>
      <c r="B27" s="40" t="s">
        <v>24</v>
      </c>
      <c r="C27" s="41" t="s">
        <v>25</v>
      </c>
      <c r="D27" s="42" t="s">
        <v>26</v>
      </c>
      <c r="E27" s="43" t="s">
        <v>27</v>
      </c>
      <c r="F27" s="42" t="s">
        <v>10</v>
      </c>
      <c r="G27" s="44" t="s">
        <v>28</v>
      </c>
      <c r="H27" s="44"/>
      <c r="I27" s="2"/>
      <c r="J27" s="74" t="s">
        <v>48</v>
      </c>
      <c r="K27" s="75" t="s">
        <v>49</v>
      </c>
      <c r="L27" s="75" t="s">
        <v>50</v>
      </c>
      <c r="M27" s="75" t="s">
        <v>51</v>
      </c>
      <c r="N27" s="75" t="s">
        <v>52</v>
      </c>
      <c r="O27" s="75" t="s">
        <v>53</v>
      </c>
      <c r="P27" s="75" t="s">
        <v>54</v>
      </c>
      <c r="Q27" s="75" t="s">
        <v>55</v>
      </c>
      <c r="R27" s="75" t="s">
        <v>56</v>
      </c>
      <c r="S27" s="75" t="s">
        <v>57</v>
      </c>
      <c r="T27" s="75" t="s">
        <v>58</v>
      </c>
      <c r="U27" s="76" t="s">
        <v>59</v>
      </c>
    </row>
    <row r="28" customFormat="false" ht="12.8" hidden="false" customHeight="false" outlineLevel="0" collapsed="false">
      <c r="A28" s="49" t="s">
        <v>37</v>
      </c>
      <c r="B28" s="49" t="s">
        <v>37</v>
      </c>
      <c r="C28" s="50" t="n">
        <v>1</v>
      </c>
      <c r="D28" s="51" t="n">
        <v>1</v>
      </c>
      <c r="E28" s="52" t="s">
        <v>33</v>
      </c>
      <c r="F28" s="53" t="n">
        <f aca="false">IF(E28="","",(EXACT(B28,E28)))</f>
        <v>0</v>
      </c>
      <c r="G28" s="54"/>
      <c r="H28" s="54"/>
      <c r="I28" s="55"/>
      <c r="J28" s="77" t="n">
        <f aca="false">COUNTIF(F28,"1")*COUNTIF(C28,"1")</f>
        <v>0</v>
      </c>
      <c r="K28" s="78" t="n">
        <f aca="false">COUNTIF(F28,"0")*COUNTIF(C28,"1")</f>
        <v>1</v>
      </c>
      <c r="L28" s="78" t="n">
        <f aca="false">COUNTIF(F28,"1")*COUNTIF(C28,"2")</f>
        <v>0</v>
      </c>
      <c r="M28" s="78" t="n">
        <f aca="false">COUNTIF(F28,"0")*COUNTIF(C28,"2")</f>
        <v>0</v>
      </c>
      <c r="N28" s="78" t="n">
        <f aca="false">COUNTIF(F28,"1")*COUNTIF(C28,"2")</f>
        <v>0</v>
      </c>
      <c r="O28" s="79" t="n">
        <f aca="false">COUNTIF(F28,"1")*COUNTIF(C28,"2")</f>
        <v>0</v>
      </c>
      <c r="P28" s="80" t="n">
        <f aca="false">COUNTIF(F28,"1")*COUNTIF(C28,"4")</f>
        <v>0</v>
      </c>
      <c r="Q28" s="80" t="n">
        <f aca="false">COUNTIF(F28,"0")*COUNTIF(C28,"4")</f>
        <v>0</v>
      </c>
      <c r="R28" s="80" t="n">
        <f aca="false">COUNTIF(F28,"1")*COUNTIF(C28,"5")</f>
        <v>0</v>
      </c>
      <c r="S28" s="80" t="n">
        <f aca="false">COUNTIF(F28,"0")*COUNTIF(C28,"5")</f>
        <v>0</v>
      </c>
      <c r="T28" s="80" t="n">
        <f aca="false">COUNTIF(F28,"1")*COUNTIF(C28,"6")</f>
        <v>0</v>
      </c>
      <c r="U28" s="81" t="n">
        <f aca="false">COUNTIF(F28,"0")*COUNTIF(C28,"6")</f>
        <v>0</v>
      </c>
    </row>
    <row r="29" customFormat="false" ht="12.8" hidden="false" customHeight="false" outlineLevel="0" collapsed="false">
      <c r="A29" s="49" t="s">
        <v>36</v>
      </c>
      <c r="B29" s="49" t="s">
        <v>36</v>
      </c>
      <c r="C29" s="50" t="n">
        <v>6</v>
      </c>
      <c r="D29" s="51" t="n">
        <v>2</v>
      </c>
      <c r="E29" s="52" t="s">
        <v>33</v>
      </c>
      <c r="F29" s="53" t="n">
        <f aca="false">IF(E29="","",(EXACT(B29,E29)))</f>
        <v>0</v>
      </c>
      <c r="G29" s="54"/>
      <c r="H29" s="54"/>
      <c r="I29" s="55"/>
      <c r="J29" s="77" t="n">
        <f aca="false">COUNTIF(F29,"1")*COUNTIF(C29,"1")</f>
        <v>0</v>
      </c>
      <c r="K29" s="78" t="n">
        <f aca="false">COUNTIF(F29,"0")*COUNTIF(C29,"1")</f>
        <v>0</v>
      </c>
      <c r="L29" s="78" t="n">
        <f aca="false">COUNTIF(F29,"1")*COUNTIF(C29,"2")</f>
        <v>0</v>
      </c>
      <c r="M29" s="78" t="n">
        <f aca="false">COUNTIF(F29,"0")*COUNTIF(C29,"2")</f>
        <v>0</v>
      </c>
      <c r="N29" s="78" t="n">
        <f aca="false">COUNTIF(F29,"1")*COUNTIF(C29,"2")</f>
        <v>0</v>
      </c>
      <c r="O29" s="79" t="n">
        <f aca="false">COUNTIF(F29,"1")*COUNTIF(C29,"2")</f>
        <v>0</v>
      </c>
      <c r="P29" s="80" t="n">
        <f aca="false">COUNTIF(F29,"1")*COUNTIF(C29,"4")</f>
        <v>0</v>
      </c>
      <c r="Q29" s="80" t="n">
        <f aca="false">COUNTIF(F29,"0")*COUNTIF(C29,"4")</f>
        <v>0</v>
      </c>
      <c r="R29" s="80" t="n">
        <f aca="false">COUNTIF(F29,"1")*COUNTIF(C29,"5")</f>
        <v>0</v>
      </c>
      <c r="S29" s="80" t="n">
        <f aca="false">COUNTIF(F29,"0")*COUNTIF(C29,"5")</f>
        <v>0</v>
      </c>
      <c r="T29" s="80" t="n">
        <f aca="false">COUNTIF(F29,"1")*COUNTIF(C29,"6")</f>
        <v>0</v>
      </c>
      <c r="U29" s="81" t="n">
        <f aca="false">COUNTIF(F29,"0")*COUNTIF(C29,"6")</f>
        <v>1</v>
      </c>
    </row>
    <row r="30" customFormat="false" ht="12.8" hidden="false" customHeight="false" outlineLevel="0" collapsed="false">
      <c r="A30" s="49" t="s">
        <v>35</v>
      </c>
      <c r="B30" s="49" t="s">
        <v>35</v>
      </c>
      <c r="C30" s="50" t="n">
        <v>2</v>
      </c>
      <c r="D30" s="51" t="n">
        <v>3</v>
      </c>
      <c r="E30" s="52" t="s">
        <v>34</v>
      </c>
      <c r="F30" s="53" t="n">
        <f aca="false">IF(E30="","",(EXACT(B30,E30)))</f>
        <v>0</v>
      </c>
      <c r="G30" s="54"/>
      <c r="H30" s="54"/>
      <c r="I30" s="55"/>
      <c r="J30" s="77" t="n">
        <f aca="false">COUNTIF(F30,"1")*COUNTIF(C30,"1")</f>
        <v>0</v>
      </c>
      <c r="K30" s="78" t="n">
        <f aca="false">COUNTIF(F30,"0")*COUNTIF(C30,"1")</f>
        <v>0</v>
      </c>
      <c r="L30" s="78" t="n">
        <f aca="false">COUNTIF(F30,"1")*COUNTIF(C30,"2")</f>
        <v>0</v>
      </c>
      <c r="M30" s="78" t="n">
        <f aca="false">COUNTIF(F30,"0")*COUNTIF(C30,"2")</f>
        <v>1</v>
      </c>
      <c r="N30" s="78" t="n">
        <f aca="false">COUNTIF(F30,"1")*COUNTIF(C30,"2")</f>
        <v>0</v>
      </c>
      <c r="O30" s="79" t="n">
        <f aca="false">COUNTIF(F30,"1")*COUNTIF(C30,"2")</f>
        <v>0</v>
      </c>
      <c r="P30" s="80" t="n">
        <f aca="false">COUNTIF(F30,"1")*COUNTIF(C30,"4")</f>
        <v>0</v>
      </c>
      <c r="Q30" s="80" t="n">
        <f aca="false">COUNTIF(F30,"0")*COUNTIF(C30,"4")</f>
        <v>0</v>
      </c>
      <c r="R30" s="80" t="n">
        <f aca="false">COUNTIF(F30,"1")*COUNTIF(C30,"5")</f>
        <v>0</v>
      </c>
      <c r="S30" s="80" t="n">
        <f aca="false">COUNTIF(F30,"0")*COUNTIF(C30,"5")</f>
        <v>0</v>
      </c>
      <c r="T30" s="80" t="n">
        <f aca="false">COUNTIF(F30,"1")*COUNTIF(C30,"6")</f>
        <v>0</v>
      </c>
      <c r="U30" s="81" t="n">
        <f aca="false">COUNTIF(F30,"0")*COUNTIF(C30,"6")</f>
        <v>0</v>
      </c>
    </row>
    <row r="31" customFormat="false" ht="12.8" hidden="false" customHeight="false" outlineLevel="0" collapsed="false">
      <c r="A31" s="49" t="s">
        <v>35</v>
      </c>
      <c r="B31" s="49" t="s">
        <v>35</v>
      </c>
      <c r="C31" s="50" t="n">
        <v>3</v>
      </c>
      <c r="D31" s="51" t="n">
        <v>4</v>
      </c>
      <c r="E31" s="52" t="s">
        <v>34</v>
      </c>
      <c r="F31" s="53" t="n">
        <f aca="false">IF(E31="","",(EXACT(B31,E31)))</f>
        <v>0</v>
      </c>
      <c r="G31" s="54"/>
      <c r="H31" s="54"/>
      <c r="I31" s="55"/>
      <c r="J31" s="77" t="n">
        <f aca="false">COUNTIF(F31,"1")*COUNTIF(C31,"1")</f>
        <v>0</v>
      </c>
      <c r="K31" s="78" t="n">
        <f aca="false">COUNTIF(F31,"0")*COUNTIF(C31,"1")</f>
        <v>0</v>
      </c>
      <c r="L31" s="78" t="n">
        <f aca="false">COUNTIF(F31,"1")*COUNTIF(C31,"2")</f>
        <v>0</v>
      </c>
      <c r="M31" s="78" t="n">
        <f aca="false">COUNTIF(F31,"0")*COUNTIF(C31,"2")</f>
        <v>0</v>
      </c>
      <c r="N31" s="78" t="n">
        <f aca="false">COUNTIF(F31,"1")*COUNTIF(C31,"2")</f>
        <v>0</v>
      </c>
      <c r="O31" s="79" t="n">
        <f aca="false">COUNTIF(F31,"1")*COUNTIF(C31,"2")</f>
        <v>0</v>
      </c>
      <c r="P31" s="80" t="n">
        <f aca="false">COUNTIF(F31,"1")*COUNTIF(C31,"4")</f>
        <v>0</v>
      </c>
      <c r="Q31" s="80" t="n">
        <f aca="false">COUNTIF(F31,"0")*COUNTIF(C31,"4")</f>
        <v>0</v>
      </c>
      <c r="R31" s="80" t="n">
        <f aca="false">COUNTIF(F31,"1")*COUNTIF(C31,"5")</f>
        <v>0</v>
      </c>
      <c r="S31" s="80" t="n">
        <f aca="false">COUNTIF(F31,"0")*COUNTIF(C31,"5")</f>
        <v>0</v>
      </c>
      <c r="T31" s="80" t="n">
        <f aca="false">COUNTIF(F31,"1")*COUNTIF(C31,"6")</f>
        <v>0</v>
      </c>
      <c r="U31" s="81" t="n">
        <f aca="false">COUNTIF(F31,"0")*COUNTIF(C31,"6")</f>
        <v>0</v>
      </c>
    </row>
    <row r="32" customFormat="false" ht="12.8" hidden="false" customHeight="false" outlineLevel="0" collapsed="false">
      <c r="A32" s="49" t="s">
        <v>34</v>
      </c>
      <c r="B32" s="49" t="s">
        <v>34</v>
      </c>
      <c r="C32" s="50" t="n">
        <v>2</v>
      </c>
      <c r="D32" s="51" t="n">
        <v>5</v>
      </c>
      <c r="E32" s="52" t="s">
        <v>33</v>
      </c>
      <c r="F32" s="53" t="n">
        <f aca="false">IF(E32="","",(EXACT(B32,E32)))</f>
        <v>0</v>
      </c>
      <c r="G32" s="54"/>
      <c r="H32" s="54"/>
      <c r="I32" s="55"/>
      <c r="J32" s="77" t="n">
        <f aca="false">COUNTIF(F32,"1")*COUNTIF(C32,"1")</f>
        <v>0</v>
      </c>
      <c r="K32" s="78" t="n">
        <f aca="false">COUNTIF(F32,"0")*COUNTIF(C32,"1")</f>
        <v>0</v>
      </c>
      <c r="L32" s="78" t="n">
        <f aca="false">COUNTIF(F32,"1")*COUNTIF(C32,"2")</f>
        <v>0</v>
      </c>
      <c r="M32" s="78" t="n">
        <f aca="false">COUNTIF(F32,"0")*COUNTIF(C32,"2")</f>
        <v>1</v>
      </c>
      <c r="N32" s="78" t="n">
        <f aca="false">COUNTIF(F32,"1")*COUNTIF(C32,"2")</f>
        <v>0</v>
      </c>
      <c r="O32" s="79" t="n">
        <f aca="false">COUNTIF(F32,"1")*COUNTIF(C32,"2")</f>
        <v>0</v>
      </c>
      <c r="P32" s="80" t="n">
        <f aca="false">COUNTIF(F32,"1")*COUNTIF(C32,"4")</f>
        <v>0</v>
      </c>
      <c r="Q32" s="80" t="n">
        <f aca="false">COUNTIF(F32,"0")*COUNTIF(C32,"4")</f>
        <v>0</v>
      </c>
      <c r="R32" s="80" t="n">
        <f aca="false">COUNTIF(F32,"1")*COUNTIF(C32,"5")</f>
        <v>0</v>
      </c>
      <c r="S32" s="80" t="n">
        <f aca="false">COUNTIF(F32,"0")*COUNTIF(C32,"5")</f>
        <v>0</v>
      </c>
      <c r="T32" s="80" t="n">
        <f aca="false">COUNTIF(F32,"1")*COUNTIF(C32,"6")</f>
        <v>0</v>
      </c>
      <c r="U32" s="81" t="n">
        <f aca="false">COUNTIF(F32,"0")*COUNTIF(C32,"6")</f>
        <v>0</v>
      </c>
    </row>
    <row r="33" customFormat="false" ht="12.8" hidden="false" customHeight="false" outlineLevel="0" collapsed="false">
      <c r="A33" s="49" t="s">
        <v>33</v>
      </c>
      <c r="B33" s="49" t="s">
        <v>33</v>
      </c>
      <c r="C33" s="50" t="n">
        <v>5</v>
      </c>
      <c r="D33" s="51" t="n">
        <v>6</v>
      </c>
      <c r="E33" s="52" t="s">
        <v>34</v>
      </c>
      <c r="F33" s="53" t="n">
        <f aca="false">IF(E33="","",(EXACT(B33,E33)))</f>
        <v>0</v>
      </c>
      <c r="G33" s="54"/>
      <c r="H33" s="54"/>
      <c r="I33" s="55"/>
      <c r="J33" s="77" t="n">
        <f aca="false">COUNTIF(F33,"1")*COUNTIF(C33,"1")</f>
        <v>0</v>
      </c>
      <c r="K33" s="78" t="n">
        <f aca="false">COUNTIF(F33,"0")*COUNTIF(C33,"1")</f>
        <v>0</v>
      </c>
      <c r="L33" s="78" t="n">
        <f aca="false">COUNTIF(F33,"1")*COUNTIF(C33,"2")</f>
        <v>0</v>
      </c>
      <c r="M33" s="78" t="n">
        <f aca="false">COUNTIF(F33,"0")*COUNTIF(C33,"2")</f>
        <v>0</v>
      </c>
      <c r="N33" s="78" t="n">
        <f aca="false">COUNTIF(F33,"1")*COUNTIF(C33,"2")</f>
        <v>0</v>
      </c>
      <c r="O33" s="79" t="n">
        <f aca="false">COUNTIF(F33,"1")*COUNTIF(C33,"2")</f>
        <v>0</v>
      </c>
      <c r="P33" s="80" t="n">
        <f aca="false">COUNTIF(F33,"1")*COUNTIF(C33,"4")</f>
        <v>0</v>
      </c>
      <c r="Q33" s="80" t="n">
        <f aca="false">COUNTIF(F33,"0")*COUNTIF(C33,"4")</f>
        <v>0</v>
      </c>
      <c r="R33" s="80" t="n">
        <f aca="false">COUNTIF(F33,"1")*COUNTIF(C33,"5")</f>
        <v>0</v>
      </c>
      <c r="S33" s="80" t="n">
        <f aca="false">COUNTIF(F33,"0")*COUNTIF(C33,"5")</f>
        <v>1</v>
      </c>
      <c r="T33" s="80" t="n">
        <f aca="false">COUNTIF(F33,"1")*COUNTIF(C33,"6")</f>
        <v>0</v>
      </c>
      <c r="U33" s="81" t="n">
        <f aca="false">COUNTIF(F33,"0")*COUNTIF(C33,"6")</f>
        <v>0</v>
      </c>
    </row>
    <row r="34" customFormat="false" ht="12.8" hidden="false" customHeight="false" outlineLevel="0" collapsed="false">
      <c r="A34" s="49" t="s">
        <v>37</v>
      </c>
      <c r="B34" s="49" t="s">
        <v>37</v>
      </c>
      <c r="C34" s="50" t="n">
        <v>2</v>
      </c>
      <c r="D34" s="51" t="n">
        <v>7</v>
      </c>
      <c r="E34" s="52" t="s">
        <v>35</v>
      </c>
      <c r="F34" s="53" t="n">
        <f aca="false">IF(E34="","",(EXACT(B34,E34)))</f>
        <v>0</v>
      </c>
      <c r="G34" s="54"/>
      <c r="H34" s="54"/>
      <c r="I34" s="55"/>
      <c r="J34" s="77" t="n">
        <f aca="false">COUNTIF(F34,"1")*COUNTIF(C34,"1")</f>
        <v>0</v>
      </c>
      <c r="K34" s="78" t="n">
        <f aca="false">COUNTIF(F34,"0")*COUNTIF(C34,"1")</f>
        <v>0</v>
      </c>
      <c r="L34" s="78" t="n">
        <f aca="false">COUNTIF(F34,"1")*COUNTIF(C34,"2")</f>
        <v>0</v>
      </c>
      <c r="M34" s="78" t="n">
        <f aca="false">COUNTIF(F34,"0")*COUNTIF(C34,"2")</f>
        <v>1</v>
      </c>
      <c r="N34" s="78" t="n">
        <f aca="false">COUNTIF(F34,"1")*COUNTIF(C34,"2")</f>
        <v>0</v>
      </c>
      <c r="O34" s="79" t="n">
        <f aca="false">COUNTIF(F34,"1")*COUNTIF(C34,"2")</f>
        <v>0</v>
      </c>
      <c r="P34" s="80" t="n">
        <f aca="false">COUNTIF(F34,"1")*COUNTIF(C34,"4")</f>
        <v>0</v>
      </c>
      <c r="Q34" s="80" t="n">
        <f aca="false">COUNTIF(F34,"0")*COUNTIF(C34,"4")</f>
        <v>0</v>
      </c>
      <c r="R34" s="80" t="n">
        <f aca="false">COUNTIF(F34,"1")*COUNTIF(C34,"5")</f>
        <v>0</v>
      </c>
      <c r="S34" s="80" t="n">
        <f aca="false">COUNTIF(F34,"0")*COUNTIF(C34,"5")</f>
        <v>0</v>
      </c>
      <c r="T34" s="80" t="n">
        <f aca="false">COUNTIF(F34,"1")*COUNTIF(C34,"6")</f>
        <v>0</v>
      </c>
      <c r="U34" s="81" t="n">
        <f aca="false">COUNTIF(F34,"0")*COUNTIF(C34,"6")</f>
        <v>0</v>
      </c>
    </row>
    <row r="35" customFormat="false" ht="12.8" hidden="false" customHeight="false" outlineLevel="0" collapsed="false">
      <c r="A35" s="49" t="s">
        <v>35</v>
      </c>
      <c r="B35" s="49" t="s">
        <v>35</v>
      </c>
      <c r="C35" s="50" t="n">
        <v>1</v>
      </c>
      <c r="D35" s="51" t="n">
        <v>8</v>
      </c>
      <c r="E35" s="52" t="s">
        <v>36</v>
      </c>
      <c r="F35" s="53" t="n">
        <f aca="false">IF(E35="","",(EXACT(B35,E35)))</f>
        <v>0</v>
      </c>
      <c r="G35" s="54"/>
      <c r="H35" s="54"/>
      <c r="I35" s="55"/>
      <c r="J35" s="77" t="n">
        <f aca="false">COUNTIF(F35,"1")*COUNTIF(C35,"1")</f>
        <v>0</v>
      </c>
      <c r="K35" s="78" t="n">
        <f aca="false">COUNTIF(F35,"0")*COUNTIF(C35,"1")</f>
        <v>1</v>
      </c>
      <c r="L35" s="78" t="n">
        <f aca="false">COUNTIF(F35,"1")*COUNTIF(C35,"2")</f>
        <v>0</v>
      </c>
      <c r="M35" s="78" t="n">
        <f aca="false">COUNTIF(F35,"0")*COUNTIF(C35,"2")</f>
        <v>0</v>
      </c>
      <c r="N35" s="78" t="n">
        <f aca="false">COUNTIF(F35,"1")*COUNTIF(C35,"2")</f>
        <v>0</v>
      </c>
      <c r="O35" s="79" t="n">
        <f aca="false">COUNTIF(F35,"1")*COUNTIF(C35,"2")</f>
        <v>0</v>
      </c>
      <c r="P35" s="80" t="n">
        <f aca="false">COUNTIF(F35,"1")*COUNTIF(C35,"4")</f>
        <v>0</v>
      </c>
      <c r="Q35" s="80" t="n">
        <f aca="false">COUNTIF(F35,"0")*COUNTIF(C35,"4")</f>
        <v>0</v>
      </c>
      <c r="R35" s="80" t="n">
        <f aca="false">COUNTIF(F35,"1")*COUNTIF(C35,"5")</f>
        <v>0</v>
      </c>
      <c r="S35" s="80" t="n">
        <f aca="false">COUNTIF(F35,"0")*COUNTIF(C35,"5")</f>
        <v>0</v>
      </c>
      <c r="T35" s="80" t="n">
        <f aca="false">COUNTIF(F35,"1")*COUNTIF(C35,"6")</f>
        <v>0</v>
      </c>
      <c r="U35" s="81" t="n">
        <f aca="false">COUNTIF(F35,"0")*COUNTIF(C35,"6")</f>
        <v>0</v>
      </c>
    </row>
    <row r="36" customFormat="false" ht="12.8" hidden="false" customHeight="false" outlineLevel="0" collapsed="false">
      <c r="A36" s="49" t="s">
        <v>33</v>
      </c>
      <c r="B36" s="49" t="s">
        <v>33</v>
      </c>
      <c r="C36" s="50" t="n">
        <v>1</v>
      </c>
      <c r="D36" s="51" t="n">
        <v>9</v>
      </c>
      <c r="E36" s="52" t="s">
        <v>33</v>
      </c>
      <c r="F36" s="53" t="n">
        <f aca="false">IF(E36="","",(EXACT(B36,E36)))</f>
        <v>1</v>
      </c>
      <c r="G36" s="54"/>
      <c r="H36" s="54"/>
      <c r="I36" s="55"/>
      <c r="J36" s="77" t="n">
        <f aca="false">COUNTIF(F36,"1")*COUNTIF(C36,"1")</f>
        <v>1</v>
      </c>
      <c r="K36" s="78" t="n">
        <f aca="false">COUNTIF(F36,"0")*COUNTIF(C36,"1")</f>
        <v>0</v>
      </c>
      <c r="L36" s="78" t="n">
        <f aca="false">COUNTIF(F36,"1")*COUNTIF(C36,"2")</f>
        <v>0</v>
      </c>
      <c r="M36" s="78" t="n">
        <f aca="false">COUNTIF(F36,"0")*COUNTIF(C36,"2")</f>
        <v>0</v>
      </c>
      <c r="N36" s="78" t="n">
        <f aca="false">COUNTIF(F36,"1")*COUNTIF(C36,"2")</f>
        <v>0</v>
      </c>
      <c r="O36" s="79" t="n">
        <f aca="false">COUNTIF(F36,"1")*COUNTIF(C36,"2")</f>
        <v>0</v>
      </c>
      <c r="P36" s="80" t="n">
        <f aca="false">COUNTIF(F36,"1")*COUNTIF(C36,"4")</f>
        <v>0</v>
      </c>
      <c r="Q36" s="80" t="n">
        <f aca="false">COUNTIF(F36,"0")*COUNTIF(C36,"4")</f>
        <v>0</v>
      </c>
      <c r="R36" s="80" t="n">
        <f aca="false">COUNTIF(F36,"1")*COUNTIF(C36,"5")</f>
        <v>0</v>
      </c>
      <c r="S36" s="80" t="n">
        <f aca="false">COUNTIF(F36,"0")*COUNTIF(C36,"5")</f>
        <v>0</v>
      </c>
      <c r="T36" s="80" t="n">
        <f aca="false">COUNTIF(F36,"1")*COUNTIF(C36,"6")</f>
        <v>0</v>
      </c>
      <c r="U36" s="81" t="n">
        <f aca="false">COUNTIF(F36,"0")*COUNTIF(C36,"6")</f>
        <v>0</v>
      </c>
    </row>
    <row r="37" customFormat="false" ht="12.8" hidden="false" customHeight="false" outlineLevel="0" collapsed="false">
      <c r="A37" s="49" t="s">
        <v>36</v>
      </c>
      <c r="B37" s="49" t="s">
        <v>36</v>
      </c>
      <c r="C37" s="50" t="n">
        <v>1</v>
      </c>
      <c r="D37" s="51" t="n">
        <v>10</v>
      </c>
      <c r="E37" s="52" t="s">
        <v>35</v>
      </c>
      <c r="F37" s="53" t="n">
        <f aca="false">IF(E37="","",(EXACT(B37,E37)))</f>
        <v>0</v>
      </c>
      <c r="G37" s="54"/>
      <c r="H37" s="54"/>
      <c r="I37" s="55"/>
      <c r="J37" s="77" t="n">
        <f aca="false">COUNTIF(F37,"1")*COUNTIF(C37,"1")</f>
        <v>0</v>
      </c>
      <c r="K37" s="78" t="n">
        <f aca="false">COUNTIF(F37,"0")*COUNTIF(C37,"1")</f>
        <v>1</v>
      </c>
      <c r="L37" s="78" t="n">
        <f aca="false">COUNTIF(F37,"1")*COUNTIF(C37,"2")</f>
        <v>0</v>
      </c>
      <c r="M37" s="78" t="n">
        <f aca="false">COUNTIF(F37,"0")*COUNTIF(C37,"2")</f>
        <v>0</v>
      </c>
      <c r="N37" s="78" t="n">
        <f aca="false">COUNTIF(F37,"1")*COUNTIF(C37,"2")</f>
        <v>0</v>
      </c>
      <c r="O37" s="79" t="n">
        <f aca="false">COUNTIF(F37,"1")*COUNTIF(C37,"2")</f>
        <v>0</v>
      </c>
      <c r="P37" s="80" t="n">
        <f aca="false">COUNTIF(F37,"1")*COUNTIF(C37,"4")</f>
        <v>0</v>
      </c>
      <c r="Q37" s="80" t="n">
        <f aca="false">COUNTIF(F37,"0")*COUNTIF(C37,"4")</f>
        <v>0</v>
      </c>
      <c r="R37" s="80" t="n">
        <f aca="false">COUNTIF(F37,"1")*COUNTIF(C37,"5")</f>
        <v>0</v>
      </c>
      <c r="S37" s="80" t="n">
        <f aca="false">COUNTIF(F37,"0")*COUNTIF(C37,"5")</f>
        <v>0</v>
      </c>
      <c r="T37" s="80" t="n">
        <f aca="false">COUNTIF(F37,"1")*COUNTIF(C37,"6")</f>
        <v>0</v>
      </c>
      <c r="U37" s="81" t="n">
        <f aca="false">COUNTIF(F37,"0")*COUNTIF(C37,"6")</f>
        <v>0</v>
      </c>
    </row>
    <row r="38" customFormat="false" ht="12.8" hidden="false" customHeight="false" outlineLevel="0" collapsed="false">
      <c r="A38" s="49" t="s">
        <v>36</v>
      </c>
      <c r="B38" s="49" t="s">
        <v>36</v>
      </c>
      <c r="C38" s="50" t="n">
        <v>4</v>
      </c>
      <c r="D38" s="51" t="n">
        <v>11</v>
      </c>
      <c r="E38" s="52" t="s">
        <v>35</v>
      </c>
      <c r="F38" s="53" t="n">
        <f aca="false">IF(E38="","",(EXACT(B38,E38)))</f>
        <v>0</v>
      </c>
      <c r="G38" s="54"/>
      <c r="H38" s="54"/>
      <c r="I38" s="55"/>
      <c r="J38" s="77" t="n">
        <f aca="false">COUNTIF(F38,"1")*COUNTIF(C38,"1")</f>
        <v>0</v>
      </c>
      <c r="K38" s="78" t="n">
        <f aca="false">COUNTIF(F38,"0")*COUNTIF(C38,"1")</f>
        <v>0</v>
      </c>
      <c r="L38" s="78" t="n">
        <f aca="false">COUNTIF(F38,"1")*COUNTIF(C38,"2")</f>
        <v>0</v>
      </c>
      <c r="M38" s="78" t="n">
        <f aca="false">COUNTIF(F38,"0")*COUNTIF(C38,"2")</f>
        <v>0</v>
      </c>
      <c r="N38" s="78" t="n">
        <f aca="false">COUNTIF(F38,"1")*COUNTIF(C38,"2")</f>
        <v>0</v>
      </c>
      <c r="O38" s="79" t="n">
        <f aca="false">COUNTIF(F38,"1")*COUNTIF(C38,"2")</f>
        <v>0</v>
      </c>
      <c r="P38" s="80" t="n">
        <f aca="false">COUNTIF(F38,"1")*COUNTIF(C38,"4")</f>
        <v>0</v>
      </c>
      <c r="Q38" s="80" t="n">
        <f aca="false">COUNTIF(F38,"0")*COUNTIF(C38,"4")</f>
        <v>1</v>
      </c>
      <c r="R38" s="80" t="n">
        <f aca="false">COUNTIF(F38,"1")*COUNTIF(C38,"5")</f>
        <v>0</v>
      </c>
      <c r="S38" s="80" t="n">
        <f aca="false">COUNTIF(F38,"0")*COUNTIF(C38,"5")</f>
        <v>0</v>
      </c>
      <c r="T38" s="80" t="n">
        <f aca="false">COUNTIF(F38,"1")*COUNTIF(C38,"6")</f>
        <v>0</v>
      </c>
      <c r="U38" s="81" t="n">
        <f aca="false">COUNTIF(F38,"0")*COUNTIF(C38,"6")</f>
        <v>0</v>
      </c>
    </row>
    <row r="39" customFormat="false" ht="12.8" hidden="false" customHeight="false" outlineLevel="0" collapsed="false">
      <c r="A39" s="49" t="s">
        <v>37</v>
      </c>
      <c r="B39" s="49" t="s">
        <v>37</v>
      </c>
      <c r="C39" s="50" t="n">
        <v>6</v>
      </c>
      <c r="D39" s="51" t="n">
        <v>12</v>
      </c>
      <c r="E39" s="52" t="s">
        <v>33</v>
      </c>
      <c r="F39" s="53" t="n">
        <f aca="false">IF(E39="","",(EXACT(B39,E39)))</f>
        <v>0</v>
      </c>
      <c r="G39" s="54"/>
      <c r="H39" s="54"/>
      <c r="I39" s="55"/>
      <c r="J39" s="77" t="n">
        <f aca="false">COUNTIF(F39,"1")*COUNTIF(C39,"1")</f>
        <v>0</v>
      </c>
      <c r="K39" s="78" t="n">
        <f aca="false">COUNTIF(F39,"0")*COUNTIF(C39,"1")</f>
        <v>0</v>
      </c>
      <c r="L39" s="78" t="n">
        <f aca="false">COUNTIF(F39,"1")*COUNTIF(C39,"2")</f>
        <v>0</v>
      </c>
      <c r="M39" s="78" t="n">
        <f aca="false">COUNTIF(F39,"0")*COUNTIF(C39,"2")</f>
        <v>0</v>
      </c>
      <c r="N39" s="78" t="n">
        <f aca="false">COUNTIF(F39,"1")*COUNTIF(C39,"2")</f>
        <v>0</v>
      </c>
      <c r="O39" s="79" t="n">
        <f aca="false">COUNTIF(F39,"1")*COUNTIF(C39,"2")</f>
        <v>0</v>
      </c>
      <c r="P39" s="80" t="n">
        <f aca="false">COUNTIF(F39,"1")*COUNTIF(C39,"4")</f>
        <v>0</v>
      </c>
      <c r="Q39" s="80" t="n">
        <f aca="false">COUNTIF(F39,"0")*COUNTIF(C39,"4")</f>
        <v>0</v>
      </c>
      <c r="R39" s="80" t="n">
        <f aca="false">COUNTIF(F39,"1")*COUNTIF(C39,"5")</f>
        <v>0</v>
      </c>
      <c r="S39" s="80" t="n">
        <f aca="false">COUNTIF(F39,"0")*COUNTIF(C39,"5")</f>
        <v>0</v>
      </c>
      <c r="T39" s="80" t="n">
        <f aca="false">COUNTIF(F39,"1")*COUNTIF(C39,"6")</f>
        <v>0</v>
      </c>
      <c r="U39" s="81" t="n">
        <f aca="false">COUNTIF(F39,"0")*COUNTIF(C39,"6")</f>
        <v>1</v>
      </c>
    </row>
    <row r="40" customFormat="false" ht="12.8" hidden="false" customHeight="false" outlineLevel="0" collapsed="false">
      <c r="A40" s="49" t="s">
        <v>33</v>
      </c>
      <c r="B40" s="49" t="s">
        <v>33</v>
      </c>
      <c r="C40" s="50" t="n">
        <v>6</v>
      </c>
      <c r="D40" s="51" t="n">
        <v>13</v>
      </c>
      <c r="E40" s="52" t="s">
        <v>35</v>
      </c>
      <c r="F40" s="53" t="n">
        <f aca="false">IF(E40="","",(EXACT(B40,E40)))</f>
        <v>0</v>
      </c>
      <c r="G40" s="54"/>
      <c r="H40" s="54"/>
      <c r="I40" s="55"/>
      <c r="J40" s="77" t="n">
        <f aca="false">COUNTIF(F40,"1")*COUNTIF(C40,"1")</f>
        <v>0</v>
      </c>
      <c r="K40" s="78" t="n">
        <f aca="false">COUNTIF(F40,"0")*COUNTIF(C40,"1")</f>
        <v>0</v>
      </c>
      <c r="L40" s="78" t="n">
        <f aca="false">COUNTIF(F40,"1")*COUNTIF(C40,"2")</f>
        <v>0</v>
      </c>
      <c r="M40" s="78" t="n">
        <f aca="false">COUNTIF(F40,"0")*COUNTIF(C40,"2")</f>
        <v>0</v>
      </c>
      <c r="N40" s="78" t="n">
        <f aca="false">COUNTIF(F40,"1")*COUNTIF(C40,"2")</f>
        <v>0</v>
      </c>
      <c r="O40" s="79" t="n">
        <f aca="false">COUNTIF(F40,"1")*COUNTIF(C40,"2")</f>
        <v>0</v>
      </c>
      <c r="P40" s="80" t="n">
        <f aca="false">COUNTIF(F40,"1")*COUNTIF(C40,"4")</f>
        <v>0</v>
      </c>
      <c r="Q40" s="80" t="n">
        <f aca="false">COUNTIF(F40,"0")*COUNTIF(C40,"4")</f>
        <v>0</v>
      </c>
      <c r="R40" s="80" t="n">
        <f aca="false">COUNTIF(F40,"1")*COUNTIF(C40,"5")</f>
        <v>0</v>
      </c>
      <c r="S40" s="80" t="n">
        <f aca="false">COUNTIF(F40,"0")*COUNTIF(C40,"5")</f>
        <v>0</v>
      </c>
      <c r="T40" s="80" t="n">
        <f aca="false">COUNTIF(F40,"1")*COUNTIF(C40,"6")</f>
        <v>0</v>
      </c>
      <c r="U40" s="81" t="n">
        <f aca="false">COUNTIF(F40,"0")*COUNTIF(C40,"6")</f>
        <v>1</v>
      </c>
    </row>
    <row r="41" customFormat="false" ht="12.8" hidden="false" customHeight="false" outlineLevel="0" collapsed="false">
      <c r="A41" s="49" t="s">
        <v>36</v>
      </c>
      <c r="B41" s="49" t="s">
        <v>36</v>
      </c>
      <c r="C41" s="50" t="n">
        <v>6</v>
      </c>
      <c r="D41" s="51" t="n">
        <v>14</v>
      </c>
      <c r="E41" s="52" t="s">
        <v>36</v>
      </c>
      <c r="F41" s="53" t="n">
        <f aca="false">IF(E41="","",(EXACT(B41,E41)))</f>
        <v>1</v>
      </c>
      <c r="G41" s="54"/>
      <c r="H41" s="54"/>
      <c r="I41" s="55"/>
      <c r="J41" s="77" t="n">
        <f aca="false">COUNTIF(F41,"1")*COUNTIF(C41,"1")</f>
        <v>0</v>
      </c>
      <c r="K41" s="78" t="n">
        <f aca="false">COUNTIF(F41,"0")*COUNTIF(C41,"1")</f>
        <v>0</v>
      </c>
      <c r="L41" s="78" t="n">
        <f aca="false">COUNTIF(F41,"1")*COUNTIF(C41,"2")</f>
        <v>0</v>
      </c>
      <c r="M41" s="78" t="n">
        <f aca="false">COUNTIF(F41,"0")*COUNTIF(C41,"2")</f>
        <v>0</v>
      </c>
      <c r="N41" s="78" t="n">
        <f aca="false">COUNTIF(F41,"1")*COUNTIF(C41,"2")</f>
        <v>0</v>
      </c>
      <c r="O41" s="79" t="n">
        <f aca="false">COUNTIF(F41,"1")*COUNTIF(C41,"2")</f>
        <v>0</v>
      </c>
      <c r="P41" s="80" t="n">
        <f aca="false">COUNTIF(F41,"1")*COUNTIF(C41,"4")</f>
        <v>0</v>
      </c>
      <c r="Q41" s="80" t="n">
        <f aca="false">COUNTIF(F41,"0")*COUNTIF(C41,"4")</f>
        <v>0</v>
      </c>
      <c r="R41" s="80" t="n">
        <f aca="false">COUNTIF(F41,"1")*COUNTIF(C41,"5")</f>
        <v>0</v>
      </c>
      <c r="S41" s="80" t="n">
        <f aca="false">COUNTIF(F41,"0")*COUNTIF(C41,"5")</f>
        <v>0</v>
      </c>
      <c r="T41" s="80" t="n">
        <f aca="false">COUNTIF(F41,"1")*COUNTIF(C41,"6")</f>
        <v>1</v>
      </c>
      <c r="U41" s="81" t="n">
        <f aca="false">COUNTIF(F41,"0")*COUNTIF(C41,"6")</f>
        <v>0</v>
      </c>
    </row>
    <row r="42" customFormat="false" ht="12.8" hidden="false" customHeight="false" outlineLevel="0" collapsed="false">
      <c r="A42" s="49" t="s">
        <v>34</v>
      </c>
      <c r="B42" s="49" t="s">
        <v>34</v>
      </c>
      <c r="C42" s="50" t="n">
        <v>6</v>
      </c>
      <c r="D42" s="51" t="n">
        <v>15</v>
      </c>
      <c r="E42" s="52" t="s">
        <v>35</v>
      </c>
      <c r="F42" s="53" t="n">
        <f aca="false">IF(E42="","",(EXACT(B42,E42)))</f>
        <v>0</v>
      </c>
      <c r="G42" s="54"/>
      <c r="H42" s="54"/>
      <c r="I42" s="55"/>
      <c r="J42" s="77" t="n">
        <f aca="false">COUNTIF(F42,"1")*COUNTIF(C42,"1")</f>
        <v>0</v>
      </c>
      <c r="K42" s="78" t="n">
        <f aca="false">COUNTIF(F42,"0")*COUNTIF(C42,"1")</f>
        <v>0</v>
      </c>
      <c r="L42" s="78" t="n">
        <f aca="false">COUNTIF(F42,"1")*COUNTIF(C42,"2")</f>
        <v>0</v>
      </c>
      <c r="M42" s="78" t="n">
        <f aca="false">COUNTIF(F42,"0")*COUNTIF(C42,"2")</f>
        <v>0</v>
      </c>
      <c r="N42" s="78" t="n">
        <f aca="false">COUNTIF(F42,"1")*COUNTIF(C42,"2")</f>
        <v>0</v>
      </c>
      <c r="O42" s="79" t="n">
        <f aca="false">COUNTIF(F42,"1")*COUNTIF(C42,"2")</f>
        <v>0</v>
      </c>
      <c r="P42" s="80" t="n">
        <f aca="false">COUNTIF(F42,"1")*COUNTIF(C42,"4")</f>
        <v>0</v>
      </c>
      <c r="Q42" s="80" t="n">
        <f aca="false">COUNTIF(F42,"0")*COUNTIF(C42,"4")</f>
        <v>0</v>
      </c>
      <c r="R42" s="80" t="n">
        <f aca="false">COUNTIF(F42,"1")*COUNTIF(C42,"5")</f>
        <v>0</v>
      </c>
      <c r="S42" s="80" t="n">
        <f aca="false">COUNTIF(F42,"0")*COUNTIF(C42,"5")</f>
        <v>0</v>
      </c>
      <c r="T42" s="80" t="n">
        <f aca="false">COUNTIF(F42,"1")*COUNTIF(C42,"6")</f>
        <v>0</v>
      </c>
      <c r="U42" s="81" t="n">
        <f aca="false">COUNTIF(F42,"0")*COUNTIF(C42,"6")</f>
        <v>1</v>
      </c>
    </row>
    <row r="43" customFormat="false" ht="12.8" hidden="false" customHeight="false" outlineLevel="0" collapsed="false">
      <c r="A43" s="49" t="s">
        <v>34</v>
      </c>
      <c r="B43" s="49" t="s">
        <v>34</v>
      </c>
      <c r="C43" s="50" t="n">
        <v>3</v>
      </c>
      <c r="D43" s="51" t="n">
        <v>16</v>
      </c>
      <c r="E43" s="52" t="s">
        <v>33</v>
      </c>
      <c r="F43" s="53" t="n">
        <f aca="false">IF(E43="","",(EXACT(B43,E43)))</f>
        <v>0</v>
      </c>
      <c r="G43" s="54"/>
      <c r="H43" s="54"/>
      <c r="I43" s="55"/>
      <c r="J43" s="77" t="n">
        <f aca="false">COUNTIF(F43,"1")*COUNTIF(C43,"1")</f>
        <v>0</v>
      </c>
      <c r="K43" s="78" t="n">
        <f aca="false">COUNTIF(F43,"0")*COUNTIF(C43,"1")</f>
        <v>0</v>
      </c>
      <c r="L43" s="78" t="n">
        <f aca="false">COUNTIF(F43,"1")*COUNTIF(C43,"2")</f>
        <v>0</v>
      </c>
      <c r="M43" s="78" t="n">
        <f aca="false">COUNTIF(F43,"0")*COUNTIF(C43,"2")</f>
        <v>0</v>
      </c>
      <c r="N43" s="78" t="n">
        <f aca="false">COUNTIF(F43,"1")*COUNTIF(C43,"2")</f>
        <v>0</v>
      </c>
      <c r="O43" s="79" t="n">
        <f aca="false">COUNTIF(F43,"1")*COUNTIF(C43,"2")</f>
        <v>0</v>
      </c>
      <c r="P43" s="80" t="n">
        <f aca="false">COUNTIF(F43,"1")*COUNTIF(C43,"4")</f>
        <v>0</v>
      </c>
      <c r="Q43" s="80" t="n">
        <f aca="false">COUNTIF(F43,"0")*COUNTIF(C43,"4")</f>
        <v>0</v>
      </c>
      <c r="R43" s="80" t="n">
        <f aca="false">COUNTIF(F43,"1")*COUNTIF(C43,"5")</f>
        <v>0</v>
      </c>
      <c r="S43" s="80" t="n">
        <f aca="false">COUNTIF(F43,"0")*COUNTIF(C43,"5")</f>
        <v>0</v>
      </c>
      <c r="T43" s="80" t="n">
        <f aca="false">COUNTIF(F43,"1")*COUNTIF(C43,"6")</f>
        <v>0</v>
      </c>
      <c r="U43" s="81" t="n">
        <f aca="false">COUNTIF(F43,"0")*COUNTIF(C43,"6")</f>
        <v>0</v>
      </c>
    </row>
    <row r="44" customFormat="false" ht="12.8" hidden="false" customHeight="false" outlineLevel="0" collapsed="false">
      <c r="A44" s="49" t="s">
        <v>33</v>
      </c>
      <c r="B44" s="49" t="s">
        <v>33</v>
      </c>
      <c r="C44" s="50" t="n">
        <v>2</v>
      </c>
      <c r="D44" s="51" t="n">
        <v>17</v>
      </c>
      <c r="E44" s="52" t="s">
        <v>37</v>
      </c>
      <c r="F44" s="53" t="n">
        <f aca="false">IF(E44="","",(EXACT(B44,E44)))</f>
        <v>0</v>
      </c>
      <c r="G44" s="54"/>
      <c r="H44" s="54"/>
      <c r="I44" s="55"/>
      <c r="J44" s="77" t="n">
        <f aca="false">COUNTIF(F44,"1")*COUNTIF(C44,"1")</f>
        <v>0</v>
      </c>
      <c r="K44" s="78" t="n">
        <f aca="false">COUNTIF(F44,"0")*COUNTIF(C44,"1")</f>
        <v>0</v>
      </c>
      <c r="L44" s="78" t="n">
        <f aca="false">COUNTIF(F44,"1")*COUNTIF(C44,"2")</f>
        <v>0</v>
      </c>
      <c r="M44" s="78" t="n">
        <f aca="false">COUNTIF(F44,"0")*COUNTIF(C44,"2")</f>
        <v>1</v>
      </c>
      <c r="N44" s="78" t="n">
        <f aca="false">COUNTIF(F44,"1")*COUNTIF(C44,"2")</f>
        <v>0</v>
      </c>
      <c r="O44" s="79" t="n">
        <f aca="false">COUNTIF(F44,"1")*COUNTIF(C44,"2")</f>
        <v>0</v>
      </c>
      <c r="P44" s="80" t="n">
        <f aca="false">COUNTIF(F44,"1")*COUNTIF(C44,"4")</f>
        <v>0</v>
      </c>
      <c r="Q44" s="80" t="n">
        <f aca="false">COUNTIF(F44,"0")*COUNTIF(C44,"4")</f>
        <v>0</v>
      </c>
      <c r="R44" s="80" t="n">
        <f aca="false">COUNTIF(F44,"1")*COUNTIF(C44,"5")</f>
        <v>0</v>
      </c>
      <c r="S44" s="80" t="n">
        <f aca="false">COUNTIF(F44,"0")*COUNTIF(C44,"5")</f>
        <v>0</v>
      </c>
      <c r="T44" s="80" t="n">
        <f aca="false">COUNTIF(F44,"1")*COUNTIF(C44,"6")</f>
        <v>0</v>
      </c>
      <c r="U44" s="81" t="n">
        <f aca="false">COUNTIF(F44,"0")*COUNTIF(C44,"6")</f>
        <v>0</v>
      </c>
    </row>
    <row r="45" customFormat="false" ht="12.8" hidden="false" customHeight="false" outlineLevel="0" collapsed="false">
      <c r="A45" s="49" t="s">
        <v>37</v>
      </c>
      <c r="B45" s="49" t="s">
        <v>37</v>
      </c>
      <c r="C45" s="50" t="n">
        <v>5</v>
      </c>
      <c r="D45" s="51" t="n">
        <v>18</v>
      </c>
      <c r="E45" s="52" t="s">
        <v>37</v>
      </c>
      <c r="F45" s="53" t="n">
        <f aca="false">IF(E45="","",(EXACT(B45,E45)))</f>
        <v>1</v>
      </c>
      <c r="G45" s="54"/>
      <c r="H45" s="54"/>
      <c r="I45" s="55"/>
      <c r="J45" s="77" t="n">
        <f aca="false">COUNTIF(F45,"1")*COUNTIF(C45,"1")</f>
        <v>0</v>
      </c>
      <c r="K45" s="78" t="n">
        <f aca="false">COUNTIF(F45,"0")*COUNTIF(C45,"1")</f>
        <v>0</v>
      </c>
      <c r="L45" s="78" t="n">
        <f aca="false">COUNTIF(F45,"1")*COUNTIF(C45,"2")</f>
        <v>0</v>
      </c>
      <c r="M45" s="78" t="n">
        <f aca="false">COUNTIF(F45,"0")*COUNTIF(C45,"2")</f>
        <v>0</v>
      </c>
      <c r="N45" s="78" t="n">
        <f aca="false">COUNTIF(F45,"1")*COUNTIF(C45,"2")</f>
        <v>0</v>
      </c>
      <c r="O45" s="79" t="n">
        <f aca="false">COUNTIF(F45,"1")*COUNTIF(C45,"2")</f>
        <v>0</v>
      </c>
      <c r="P45" s="80" t="n">
        <f aca="false">COUNTIF(F45,"1")*COUNTIF(C45,"4")</f>
        <v>0</v>
      </c>
      <c r="Q45" s="80" t="n">
        <f aca="false">COUNTIF(F45,"0")*COUNTIF(C45,"4")</f>
        <v>0</v>
      </c>
      <c r="R45" s="80" t="n">
        <f aca="false">COUNTIF(F45,"1")*COUNTIF(C45,"5")</f>
        <v>1</v>
      </c>
      <c r="S45" s="80" t="n">
        <f aca="false">COUNTIF(F45,"0")*COUNTIF(C45,"5")</f>
        <v>0</v>
      </c>
      <c r="T45" s="80" t="n">
        <f aca="false">COUNTIF(F45,"1")*COUNTIF(C45,"6")</f>
        <v>0</v>
      </c>
      <c r="U45" s="81" t="n">
        <f aca="false">COUNTIF(F45,"0")*COUNTIF(C45,"6")</f>
        <v>0</v>
      </c>
    </row>
    <row r="46" customFormat="false" ht="12.8" hidden="false" customHeight="false" outlineLevel="0" collapsed="false">
      <c r="A46" s="49" t="s">
        <v>37</v>
      </c>
      <c r="B46" s="49" t="s">
        <v>37</v>
      </c>
      <c r="C46" s="50" t="n">
        <v>2</v>
      </c>
      <c r="D46" s="51" t="n">
        <v>19</v>
      </c>
      <c r="E46" s="52" t="s">
        <v>35</v>
      </c>
      <c r="F46" s="53" t="n">
        <f aca="false">IF(E46="","",(EXACT(B46,E46)))</f>
        <v>0</v>
      </c>
      <c r="G46" s="54"/>
      <c r="H46" s="54"/>
      <c r="I46" s="55"/>
      <c r="J46" s="77" t="n">
        <f aca="false">COUNTIF(F46,"1")*COUNTIF(C46,"1")</f>
        <v>0</v>
      </c>
      <c r="K46" s="78" t="n">
        <f aca="false">COUNTIF(F46,"0")*COUNTIF(C46,"1")</f>
        <v>0</v>
      </c>
      <c r="L46" s="78" t="n">
        <f aca="false">COUNTIF(F46,"1")*COUNTIF(C46,"2")</f>
        <v>0</v>
      </c>
      <c r="M46" s="78" t="n">
        <f aca="false">COUNTIF(F46,"0")*COUNTIF(C46,"2")</f>
        <v>1</v>
      </c>
      <c r="N46" s="78" t="n">
        <f aca="false">COUNTIF(F46,"1")*COUNTIF(C46,"2")</f>
        <v>0</v>
      </c>
      <c r="O46" s="79" t="n">
        <f aca="false">COUNTIF(F46,"1")*COUNTIF(C46,"2")</f>
        <v>0</v>
      </c>
      <c r="P46" s="80" t="n">
        <f aca="false">COUNTIF(F46,"1")*COUNTIF(C46,"4")</f>
        <v>0</v>
      </c>
      <c r="Q46" s="80" t="n">
        <f aca="false">COUNTIF(F46,"0")*COUNTIF(C46,"4")</f>
        <v>0</v>
      </c>
      <c r="R46" s="80" t="n">
        <f aca="false">COUNTIF(F46,"1")*COUNTIF(C46,"5")</f>
        <v>0</v>
      </c>
      <c r="S46" s="80" t="n">
        <f aca="false">COUNTIF(F46,"0")*COUNTIF(C46,"5")</f>
        <v>0</v>
      </c>
      <c r="T46" s="80" t="n">
        <f aca="false">COUNTIF(F46,"1")*COUNTIF(C46,"6")</f>
        <v>0</v>
      </c>
      <c r="U46" s="81" t="n">
        <f aca="false">COUNTIF(F46,"0")*COUNTIF(C46,"6")</f>
        <v>0</v>
      </c>
    </row>
    <row r="47" customFormat="false" ht="12.8" hidden="false" customHeight="false" outlineLevel="0" collapsed="false">
      <c r="A47" s="49" t="s">
        <v>35</v>
      </c>
      <c r="B47" s="49" t="s">
        <v>35</v>
      </c>
      <c r="C47" s="50" t="n">
        <v>4</v>
      </c>
      <c r="D47" s="51" t="n">
        <v>20</v>
      </c>
      <c r="E47" s="52" t="s">
        <v>34</v>
      </c>
      <c r="F47" s="53" t="n">
        <f aca="false">IF(E47="","",(EXACT(B47,E47)))</f>
        <v>0</v>
      </c>
      <c r="G47" s="54"/>
      <c r="H47" s="54"/>
      <c r="I47" s="55"/>
      <c r="J47" s="77" t="n">
        <f aca="false">COUNTIF(F47,"1")*COUNTIF(C47,"1")</f>
        <v>0</v>
      </c>
      <c r="K47" s="78" t="n">
        <f aca="false">COUNTIF(F47,"0")*COUNTIF(C47,"1")</f>
        <v>0</v>
      </c>
      <c r="L47" s="78" t="n">
        <f aca="false">COUNTIF(F47,"1")*COUNTIF(C47,"2")</f>
        <v>0</v>
      </c>
      <c r="M47" s="78" t="n">
        <f aca="false">COUNTIF(F47,"0")*COUNTIF(C47,"2")</f>
        <v>0</v>
      </c>
      <c r="N47" s="78" t="n">
        <f aca="false">COUNTIF(F47,"1")*COUNTIF(C47,"2")</f>
        <v>0</v>
      </c>
      <c r="O47" s="79" t="n">
        <f aca="false">COUNTIF(F47,"1")*COUNTIF(C47,"2")</f>
        <v>0</v>
      </c>
      <c r="P47" s="80" t="n">
        <f aca="false">COUNTIF(F47,"1")*COUNTIF(C47,"4")</f>
        <v>0</v>
      </c>
      <c r="Q47" s="80" t="n">
        <f aca="false">COUNTIF(F47,"0")*COUNTIF(C47,"4")</f>
        <v>1</v>
      </c>
      <c r="R47" s="80" t="n">
        <f aca="false">COUNTIF(F47,"1")*COUNTIF(C47,"5")</f>
        <v>0</v>
      </c>
      <c r="S47" s="80" t="n">
        <f aca="false">COUNTIF(F47,"0")*COUNTIF(C47,"5")</f>
        <v>0</v>
      </c>
      <c r="T47" s="80" t="n">
        <f aca="false">COUNTIF(F47,"1")*COUNTIF(C47,"6")</f>
        <v>0</v>
      </c>
      <c r="U47" s="81" t="n">
        <f aca="false">COUNTIF(F47,"0")*COUNTIF(C47,"6")</f>
        <v>0</v>
      </c>
    </row>
    <row r="48" customFormat="false" ht="12.8" hidden="false" customHeight="false" outlineLevel="0" collapsed="false">
      <c r="A48" s="49" t="s">
        <v>35</v>
      </c>
      <c r="B48" s="49" t="s">
        <v>35</v>
      </c>
      <c r="C48" s="50" t="n">
        <v>4</v>
      </c>
      <c r="D48" s="51" t="n">
        <v>21</v>
      </c>
      <c r="E48" s="52" t="s">
        <v>35</v>
      </c>
      <c r="F48" s="53" t="n">
        <f aca="false">IF(E48="","",(EXACT(B48,E48)))</f>
        <v>1</v>
      </c>
      <c r="G48" s="54"/>
      <c r="H48" s="54"/>
      <c r="I48" s="55"/>
      <c r="J48" s="77" t="n">
        <f aca="false">COUNTIF(F48,"1")*COUNTIF(C48,"1")</f>
        <v>0</v>
      </c>
      <c r="K48" s="78" t="n">
        <f aca="false">COUNTIF(F48,"0")*COUNTIF(C48,"1")</f>
        <v>0</v>
      </c>
      <c r="L48" s="78" t="n">
        <f aca="false">COUNTIF(F48,"1")*COUNTIF(C48,"2")</f>
        <v>0</v>
      </c>
      <c r="M48" s="78" t="n">
        <f aca="false">COUNTIF(F48,"0")*COUNTIF(C48,"2")</f>
        <v>0</v>
      </c>
      <c r="N48" s="78" t="n">
        <f aca="false">COUNTIF(F48,"1")*COUNTIF(C48,"2")</f>
        <v>0</v>
      </c>
      <c r="O48" s="79" t="n">
        <f aca="false">COUNTIF(F48,"1")*COUNTIF(C48,"2")</f>
        <v>0</v>
      </c>
      <c r="P48" s="80" t="n">
        <f aca="false">COUNTIF(F48,"1")*COUNTIF(C48,"4")</f>
        <v>1</v>
      </c>
      <c r="Q48" s="80" t="n">
        <f aca="false">COUNTIF(F48,"0")*COUNTIF(C48,"4")</f>
        <v>0</v>
      </c>
      <c r="R48" s="80" t="n">
        <f aca="false">COUNTIF(F48,"1")*COUNTIF(C48,"5")</f>
        <v>0</v>
      </c>
      <c r="S48" s="80" t="n">
        <f aca="false">COUNTIF(F48,"0")*COUNTIF(C48,"5")</f>
        <v>0</v>
      </c>
      <c r="T48" s="80" t="n">
        <f aca="false">COUNTIF(F48,"1")*COUNTIF(C48,"6")</f>
        <v>0</v>
      </c>
      <c r="U48" s="81" t="n">
        <f aca="false">COUNTIF(F48,"0")*COUNTIF(C48,"6")</f>
        <v>0</v>
      </c>
    </row>
    <row r="49" customFormat="false" ht="12.8" hidden="false" customHeight="false" outlineLevel="0" collapsed="false">
      <c r="A49" s="49" t="s">
        <v>34</v>
      </c>
      <c r="B49" s="49" t="s">
        <v>34</v>
      </c>
      <c r="C49" s="50" t="n">
        <v>6</v>
      </c>
      <c r="D49" s="51" t="n">
        <v>22</v>
      </c>
      <c r="E49" s="52" t="s">
        <v>37</v>
      </c>
      <c r="F49" s="53" t="n">
        <f aca="false">IF(E49="","",(EXACT(B49,E49)))</f>
        <v>0</v>
      </c>
      <c r="G49" s="54"/>
      <c r="H49" s="54"/>
      <c r="I49" s="55"/>
      <c r="J49" s="77" t="n">
        <f aca="false">COUNTIF(F49,"1")*COUNTIF(C49,"1")</f>
        <v>0</v>
      </c>
      <c r="K49" s="78" t="n">
        <f aca="false">COUNTIF(F49,"0")*COUNTIF(C49,"1")</f>
        <v>0</v>
      </c>
      <c r="L49" s="78" t="n">
        <f aca="false">COUNTIF(F49,"1")*COUNTIF(C49,"2")</f>
        <v>0</v>
      </c>
      <c r="M49" s="78" t="n">
        <f aca="false">COUNTIF(F49,"0")*COUNTIF(C49,"2")</f>
        <v>0</v>
      </c>
      <c r="N49" s="78" t="n">
        <f aca="false">COUNTIF(F49,"1")*COUNTIF(C49,"2")</f>
        <v>0</v>
      </c>
      <c r="O49" s="79" t="n">
        <f aca="false">COUNTIF(F49,"1")*COUNTIF(C49,"2")</f>
        <v>0</v>
      </c>
      <c r="P49" s="80" t="n">
        <f aca="false">COUNTIF(F49,"1")*COUNTIF(C49,"4")</f>
        <v>0</v>
      </c>
      <c r="Q49" s="80" t="n">
        <f aca="false">COUNTIF(F49,"0")*COUNTIF(C49,"4")</f>
        <v>0</v>
      </c>
      <c r="R49" s="80" t="n">
        <f aca="false">COUNTIF(F49,"1")*COUNTIF(C49,"5")</f>
        <v>0</v>
      </c>
      <c r="S49" s="80" t="n">
        <f aca="false">COUNTIF(F49,"0")*COUNTIF(C49,"5")</f>
        <v>0</v>
      </c>
      <c r="T49" s="80" t="n">
        <f aca="false">COUNTIF(F49,"1")*COUNTIF(C49,"6")</f>
        <v>0</v>
      </c>
      <c r="U49" s="81" t="n">
        <f aca="false">COUNTIF(F49,"0")*COUNTIF(C49,"6")</f>
        <v>1</v>
      </c>
    </row>
    <row r="50" customFormat="false" ht="12.8" hidden="false" customHeight="false" outlineLevel="0" collapsed="false">
      <c r="A50" s="49" t="s">
        <v>34</v>
      </c>
      <c r="B50" s="49" t="s">
        <v>34</v>
      </c>
      <c r="C50" s="50" t="n">
        <v>5</v>
      </c>
      <c r="D50" s="51" t="n">
        <v>23</v>
      </c>
      <c r="E50" s="52" t="s">
        <v>37</v>
      </c>
      <c r="F50" s="53" t="n">
        <f aca="false">IF(E50="","",(EXACT(B50,E50)))</f>
        <v>0</v>
      </c>
      <c r="G50" s="54"/>
      <c r="H50" s="54"/>
      <c r="I50" s="55"/>
      <c r="J50" s="77" t="n">
        <f aca="false">COUNTIF(F50,"1")*COUNTIF(C50,"1")</f>
        <v>0</v>
      </c>
      <c r="K50" s="78" t="n">
        <f aca="false">COUNTIF(F50,"0")*COUNTIF(C50,"1")</f>
        <v>0</v>
      </c>
      <c r="L50" s="78" t="n">
        <f aca="false">COUNTIF(F50,"1")*COUNTIF(C50,"2")</f>
        <v>0</v>
      </c>
      <c r="M50" s="78" t="n">
        <f aca="false">COUNTIF(F50,"0")*COUNTIF(C50,"2")</f>
        <v>0</v>
      </c>
      <c r="N50" s="78" t="n">
        <f aca="false">COUNTIF(F50,"1")*COUNTIF(C50,"2")</f>
        <v>0</v>
      </c>
      <c r="O50" s="79" t="n">
        <f aca="false">COUNTIF(F50,"1")*COUNTIF(C50,"2")</f>
        <v>0</v>
      </c>
      <c r="P50" s="80" t="n">
        <f aca="false">COUNTIF(F50,"1")*COUNTIF(C50,"4")</f>
        <v>0</v>
      </c>
      <c r="Q50" s="80" t="n">
        <f aca="false">COUNTIF(F50,"0")*COUNTIF(C50,"4")</f>
        <v>0</v>
      </c>
      <c r="R50" s="80" t="n">
        <f aca="false">COUNTIF(F50,"1")*COUNTIF(C50,"5")</f>
        <v>0</v>
      </c>
      <c r="S50" s="80" t="n">
        <f aca="false">COUNTIF(F50,"0")*COUNTIF(C50,"5")</f>
        <v>1</v>
      </c>
      <c r="T50" s="80" t="n">
        <f aca="false">COUNTIF(F50,"1")*COUNTIF(C50,"6")</f>
        <v>0</v>
      </c>
      <c r="U50" s="81" t="n">
        <f aca="false">COUNTIF(F50,"0")*COUNTIF(C50,"6")</f>
        <v>0</v>
      </c>
    </row>
    <row r="51" customFormat="false" ht="12.8" hidden="false" customHeight="false" outlineLevel="0" collapsed="false">
      <c r="A51" s="49" t="s">
        <v>35</v>
      </c>
      <c r="B51" s="49" t="s">
        <v>35</v>
      </c>
      <c r="C51" s="50" t="n">
        <v>3</v>
      </c>
      <c r="D51" s="51" t="n">
        <v>24</v>
      </c>
      <c r="E51" s="52" t="s">
        <v>33</v>
      </c>
      <c r="F51" s="53" t="n">
        <f aca="false">IF(E51="","",(EXACT(B51,E51)))</f>
        <v>0</v>
      </c>
      <c r="G51" s="54"/>
      <c r="H51" s="54"/>
      <c r="I51" s="55"/>
      <c r="J51" s="77" t="n">
        <f aca="false">COUNTIF(F51,"1")*COUNTIF(C51,"1")</f>
        <v>0</v>
      </c>
      <c r="K51" s="78" t="n">
        <f aca="false">COUNTIF(F51,"0")*COUNTIF(C51,"1")</f>
        <v>0</v>
      </c>
      <c r="L51" s="78" t="n">
        <f aca="false">COUNTIF(F51,"1")*COUNTIF(C51,"2")</f>
        <v>0</v>
      </c>
      <c r="M51" s="78" t="n">
        <f aca="false">COUNTIF(F51,"0")*COUNTIF(C51,"2")</f>
        <v>0</v>
      </c>
      <c r="N51" s="78" t="n">
        <f aca="false">COUNTIF(F51,"1")*COUNTIF(C51,"2")</f>
        <v>0</v>
      </c>
      <c r="O51" s="79" t="n">
        <f aca="false">COUNTIF(F51,"1")*COUNTIF(C51,"2")</f>
        <v>0</v>
      </c>
      <c r="P51" s="80" t="n">
        <f aca="false">COUNTIF(F51,"1")*COUNTIF(C51,"4")</f>
        <v>0</v>
      </c>
      <c r="Q51" s="80" t="n">
        <f aca="false">COUNTIF(F51,"0")*COUNTIF(C51,"4")</f>
        <v>0</v>
      </c>
      <c r="R51" s="80" t="n">
        <f aca="false">COUNTIF(F51,"1")*COUNTIF(C51,"5")</f>
        <v>0</v>
      </c>
      <c r="S51" s="80" t="n">
        <f aca="false">COUNTIF(F51,"0")*COUNTIF(C51,"5")</f>
        <v>0</v>
      </c>
      <c r="T51" s="80" t="n">
        <f aca="false">COUNTIF(F51,"1")*COUNTIF(C51,"6")</f>
        <v>0</v>
      </c>
      <c r="U51" s="81" t="n">
        <f aca="false">COUNTIF(F51,"0")*COUNTIF(C51,"6")</f>
        <v>0</v>
      </c>
    </row>
    <row r="52" customFormat="false" ht="12.8" hidden="false" customHeight="false" outlineLevel="0" collapsed="false">
      <c r="A52" s="49" t="s">
        <v>35</v>
      </c>
      <c r="B52" s="49" t="s">
        <v>35</v>
      </c>
      <c r="C52" s="50" t="n">
        <v>4</v>
      </c>
      <c r="D52" s="51" t="n">
        <v>25</v>
      </c>
      <c r="E52" s="52" t="s">
        <v>35</v>
      </c>
      <c r="F52" s="53" t="n">
        <f aca="false">IF(E52="","",(EXACT(B52,E52)))</f>
        <v>1</v>
      </c>
      <c r="G52" s="54"/>
      <c r="H52" s="54"/>
      <c r="I52" s="55"/>
      <c r="J52" s="77" t="n">
        <f aca="false">COUNTIF(F52,"1")*COUNTIF(C52,"1")</f>
        <v>0</v>
      </c>
      <c r="K52" s="78" t="n">
        <f aca="false">COUNTIF(F52,"0")*COUNTIF(C52,"1")</f>
        <v>0</v>
      </c>
      <c r="L52" s="78" t="n">
        <f aca="false">COUNTIF(F52,"1")*COUNTIF(C52,"2")</f>
        <v>0</v>
      </c>
      <c r="M52" s="78" t="n">
        <f aca="false">COUNTIF(F52,"0")*COUNTIF(C52,"2")</f>
        <v>0</v>
      </c>
      <c r="N52" s="78" t="n">
        <f aca="false">COUNTIF(F52,"1")*COUNTIF(C52,"2")</f>
        <v>0</v>
      </c>
      <c r="O52" s="79" t="n">
        <f aca="false">COUNTIF(F52,"1")*COUNTIF(C52,"2")</f>
        <v>0</v>
      </c>
      <c r="P52" s="80" t="n">
        <f aca="false">COUNTIF(F52,"1")*COUNTIF(C52,"4")</f>
        <v>1</v>
      </c>
      <c r="Q52" s="80" t="n">
        <f aca="false">COUNTIF(F52,"0")*COUNTIF(C52,"4")</f>
        <v>0</v>
      </c>
      <c r="R52" s="80" t="n">
        <f aca="false">COUNTIF(F52,"1")*COUNTIF(C52,"5")</f>
        <v>0</v>
      </c>
      <c r="S52" s="80" t="n">
        <f aca="false">COUNTIF(F52,"0")*COUNTIF(C52,"5")</f>
        <v>0</v>
      </c>
      <c r="T52" s="80" t="n">
        <f aca="false">COUNTIF(F52,"1")*COUNTIF(C52,"6")</f>
        <v>0</v>
      </c>
      <c r="U52" s="81" t="n">
        <f aca="false">COUNTIF(F52,"0")*COUNTIF(C52,"6")</f>
        <v>0</v>
      </c>
    </row>
    <row r="53" customFormat="false" ht="12.8" hidden="false" customHeight="false" outlineLevel="0" collapsed="false">
      <c r="A53" s="49" t="s">
        <v>37</v>
      </c>
      <c r="B53" s="49" t="s">
        <v>37</v>
      </c>
      <c r="C53" s="50" t="n">
        <v>4</v>
      </c>
      <c r="D53" s="51" t="n">
        <v>26</v>
      </c>
      <c r="E53" s="52" t="s">
        <v>35</v>
      </c>
      <c r="F53" s="53" t="n">
        <f aca="false">IF(E53="","",(EXACT(B53,E53)))</f>
        <v>0</v>
      </c>
      <c r="G53" s="54"/>
      <c r="H53" s="54"/>
      <c r="I53" s="55"/>
      <c r="J53" s="77" t="n">
        <f aca="false">COUNTIF(F53,"1")*COUNTIF(C53,"1")</f>
        <v>0</v>
      </c>
      <c r="K53" s="78" t="n">
        <f aca="false">COUNTIF(F53,"0")*COUNTIF(C53,"1")</f>
        <v>0</v>
      </c>
      <c r="L53" s="78" t="n">
        <f aca="false">COUNTIF(F53,"1")*COUNTIF(C53,"2")</f>
        <v>0</v>
      </c>
      <c r="M53" s="78" t="n">
        <f aca="false">COUNTIF(F53,"0")*COUNTIF(C53,"2")</f>
        <v>0</v>
      </c>
      <c r="N53" s="78" t="n">
        <f aca="false">COUNTIF(F53,"1")*COUNTIF(C53,"2")</f>
        <v>0</v>
      </c>
      <c r="O53" s="79" t="n">
        <f aca="false">COUNTIF(F53,"1")*COUNTIF(C53,"2")</f>
        <v>0</v>
      </c>
      <c r="P53" s="80" t="n">
        <f aca="false">COUNTIF(F53,"1")*COUNTIF(C53,"4")</f>
        <v>0</v>
      </c>
      <c r="Q53" s="80" t="n">
        <f aca="false">COUNTIF(F53,"0")*COUNTIF(C53,"4")</f>
        <v>1</v>
      </c>
      <c r="R53" s="80" t="n">
        <f aca="false">COUNTIF(F53,"1")*COUNTIF(C53,"5")</f>
        <v>0</v>
      </c>
      <c r="S53" s="80" t="n">
        <f aca="false">COUNTIF(F53,"0")*COUNTIF(C53,"5")</f>
        <v>0</v>
      </c>
      <c r="T53" s="80" t="n">
        <f aca="false">COUNTIF(F53,"1")*COUNTIF(C53,"6")</f>
        <v>0</v>
      </c>
      <c r="U53" s="81" t="n">
        <f aca="false">COUNTIF(F53,"0")*COUNTIF(C53,"6")</f>
        <v>0</v>
      </c>
    </row>
    <row r="54" customFormat="false" ht="12.8" hidden="false" customHeight="false" outlineLevel="0" collapsed="false">
      <c r="A54" s="49" t="s">
        <v>36</v>
      </c>
      <c r="B54" s="49" t="s">
        <v>36</v>
      </c>
      <c r="C54" s="50" t="n">
        <v>1</v>
      </c>
      <c r="D54" s="51" t="n">
        <v>27</v>
      </c>
      <c r="E54" s="52" t="s">
        <v>35</v>
      </c>
      <c r="F54" s="53" t="n">
        <f aca="false">IF(E54="","",(EXACT(B54,E54)))</f>
        <v>0</v>
      </c>
      <c r="G54" s="54"/>
      <c r="H54" s="54"/>
      <c r="I54" s="55"/>
      <c r="J54" s="77" t="n">
        <f aca="false">COUNTIF(F54,"1")*COUNTIF(C54,"1")</f>
        <v>0</v>
      </c>
      <c r="K54" s="78" t="n">
        <f aca="false">COUNTIF(F54,"0")*COUNTIF(C54,"1")</f>
        <v>1</v>
      </c>
      <c r="L54" s="78" t="n">
        <f aca="false">COUNTIF(F54,"1")*COUNTIF(C54,"2")</f>
        <v>0</v>
      </c>
      <c r="M54" s="78" t="n">
        <f aca="false">COUNTIF(F54,"0")*COUNTIF(C54,"2")</f>
        <v>0</v>
      </c>
      <c r="N54" s="78" t="n">
        <f aca="false">COUNTIF(F54,"1")*COUNTIF(C54,"2")</f>
        <v>0</v>
      </c>
      <c r="O54" s="79" t="n">
        <f aca="false">COUNTIF(F54,"1")*COUNTIF(C54,"2")</f>
        <v>0</v>
      </c>
      <c r="P54" s="80" t="n">
        <f aca="false">COUNTIF(F54,"1")*COUNTIF(C54,"4")</f>
        <v>0</v>
      </c>
      <c r="Q54" s="80" t="n">
        <f aca="false">COUNTIF(F54,"0")*COUNTIF(C54,"4")</f>
        <v>0</v>
      </c>
      <c r="R54" s="80" t="n">
        <f aca="false">COUNTIF(F54,"1")*COUNTIF(C54,"5")</f>
        <v>0</v>
      </c>
      <c r="S54" s="80" t="n">
        <f aca="false">COUNTIF(F54,"0")*COUNTIF(C54,"5")</f>
        <v>0</v>
      </c>
      <c r="T54" s="80" t="n">
        <f aca="false">COUNTIF(F54,"1")*COUNTIF(C54,"6")</f>
        <v>0</v>
      </c>
      <c r="U54" s="81" t="n">
        <f aca="false">COUNTIF(F54,"0")*COUNTIF(C54,"6")</f>
        <v>0</v>
      </c>
    </row>
    <row r="55" customFormat="false" ht="12.8" hidden="false" customHeight="false" outlineLevel="0" collapsed="false">
      <c r="A55" s="49" t="s">
        <v>34</v>
      </c>
      <c r="B55" s="49" t="s">
        <v>34</v>
      </c>
      <c r="C55" s="50" t="n">
        <v>6</v>
      </c>
      <c r="D55" s="51" t="n">
        <v>28</v>
      </c>
      <c r="E55" s="52" t="s">
        <v>34</v>
      </c>
      <c r="F55" s="53" t="n">
        <f aca="false">IF(E55="","",(EXACT(B55,E55)))</f>
        <v>1</v>
      </c>
      <c r="G55" s="54"/>
      <c r="H55" s="54"/>
      <c r="I55" s="55"/>
      <c r="J55" s="77" t="n">
        <f aca="false">COUNTIF(F55,"1")*COUNTIF(C55,"1")</f>
        <v>0</v>
      </c>
      <c r="K55" s="78" t="n">
        <f aca="false">COUNTIF(F55,"0")*COUNTIF(C55,"1")</f>
        <v>0</v>
      </c>
      <c r="L55" s="78" t="n">
        <f aca="false">COUNTIF(F55,"1")*COUNTIF(C55,"2")</f>
        <v>0</v>
      </c>
      <c r="M55" s="78" t="n">
        <f aca="false">COUNTIF(F55,"0")*COUNTIF(C55,"2")</f>
        <v>0</v>
      </c>
      <c r="N55" s="78" t="n">
        <f aca="false">COUNTIF(F55,"1")*COUNTIF(C55,"2")</f>
        <v>0</v>
      </c>
      <c r="O55" s="79" t="n">
        <f aca="false">COUNTIF(F55,"1")*COUNTIF(C55,"2")</f>
        <v>0</v>
      </c>
      <c r="P55" s="80" t="n">
        <f aca="false">COUNTIF(F55,"1")*COUNTIF(C55,"4")</f>
        <v>0</v>
      </c>
      <c r="Q55" s="80" t="n">
        <f aca="false">COUNTIF(F55,"0")*COUNTIF(C55,"4")</f>
        <v>0</v>
      </c>
      <c r="R55" s="80" t="n">
        <f aca="false">COUNTIF(F55,"1")*COUNTIF(C55,"5")</f>
        <v>0</v>
      </c>
      <c r="S55" s="80" t="n">
        <f aca="false">COUNTIF(F55,"0")*COUNTIF(C55,"5")</f>
        <v>0</v>
      </c>
      <c r="T55" s="80" t="n">
        <f aca="false">COUNTIF(F55,"1")*COUNTIF(C55,"6")</f>
        <v>1</v>
      </c>
      <c r="U55" s="81" t="n">
        <f aca="false">COUNTIF(F55,"0")*COUNTIF(C55,"6")</f>
        <v>0</v>
      </c>
    </row>
    <row r="56" customFormat="false" ht="12.8" hidden="false" customHeight="false" outlineLevel="0" collapsed="false">
      <c r="A56" s="49" t="s">
        <v>37</v>
      </c>
      <c r="B56" s="49" t="s">
        <v>37</v>
      </c>
      <c r="C56" s="50" t="n">
        <v>4</v>
      </c>
      <c r="D56" s="51" t="n">
        <v>29</v>
      </c>
      <c r="E56" s="52" t="s">
        <v>34</v>
      </c>
      <c r="F56" s="53" t="n">
        <f aca="false">IF(E56="","",(EXACT(B56,E56)))</f>
        <v>0</v>
      </c>
      <c r="G56" s="54"/>
      <c r="H56" s="54"/>
      <c r="I56" s="55"/>
      <c r="J56" s="77" t="n">
        <f aca="false">COUNTIF(F56,"1")*COUNTIF(C56,"1")</f>
        <v>0</v>
      </c>
      <c r="K56" s="78" t="n">
        <f aca="false">COUNTIF(F56,"0")*COUNTIF(C56,"1")</f>
        <v>0</v>
      </c>
      <c r="L56" s="78" t="n">
        <f aca="false">COUNTIF(F56,"1")*COUNTIF(C56,"2")</f>
        <v>0</v>
      </c>
      <c r="M56" s="78" t="n">
        <f aca="false">COUNTIF(F56,"0")*COUNTIF(C56,"2")</f>
        <v>0</v>
      </c>
      <c r="N56" s="78" t="n">
        <f aca="false">COUNTIF(F56,"1")*COUNTIF(C56,"2")</f>
        <v>0</v>
      </c>
      <c r="O56" s="79" t="n">
        <f aca="false">COUNTIF(F56,"1")*COUNTIF(C56,"2")</f>
        <v>0</v>
      </c>
      <c r="P56" s="80" t="n">
        <f aca="false">COUNTIF(F56,"1")*COUNTIF(C56,"4")</f>
        <v>0</v>
      </c>
      <c r="Q56" s="80" t="n">
        <f aca="false">COUNTIF(F56,"0")*COUNTIF(C56,"4")</f>
        <v>1</v>
      </c>
      <c r="R56" s="80" t="n">
        <f aca="false">COUNTIF(F56,"1")*COUNTIF(C56,"5")</f>
        <v>0</v>
      </c>
      <c r="S56" s="80" t="n">
        <f aca="false">COUNTIF(F56,"0")*COUNTIF(C56,"5")</f>
        <v>0</v>
      </c>
      <c r="T56" s="80" t="n">
        <f aca="false">COUNTIF(F56,"1")*COUNTIF(C56,"6")</f>
        <v>0</v>
      </c>
      <c r="U56" s="81" t="n">
        <f aca="false">COUNTIF(F56,"0")*COUNTIF(C56,"6")</f>
        <v>0</v>
      </c>
    </row>
    <row r="57" customFormat="false" ht="12.8" hidden="false" customHeight="false" outlineLevel="0" collapsed="false">
      <c r="A57" s="49" t="s">
        <v>33</v>
      </c>
      <c r="B57" s="49" t="s">
        <v>33</v>
      </c>
      <c r="C57" s="50" t="n">
        <v>4</v>
      </c>
      <c r="D57" s="51" t="n">
        <v>30</v>
      </c>
      <c r="E57" s="52" t="s">
        <v>33</v>
      </c>
      <c r="F57" s="53" t="n">
        <f aca="false">IF(E57="","",(EXACT(B57,E57)))</f>
        <v>1</v>
      </c>
      <c r="G57" s="54"/>
      <c r="H57" s="54"/>
      <c r="I57" s="55"/>
      <c r="J57" s="77" t="n">
        <f aca="false">COUNTIF(F57,"1")*COUNTIF(C57,"1")</f>
        <v>0</v>
      </c>
      <c r="K57" s="78" t="n">
        <f aca="false">COUNTIF(F57,"0")*COUNTIF(C57,"1")</f>
        <v>0</v>
      </c>
      <c r="L57" s="78" t="n">
        <f aca="false">COUNTIF(F57,"1")*COUNTIF(C57,"2")</f>
        <v>0</v>
      </c>
      <c r="M57" s="78" t="n">
        <f aca="false">COUNTIF(F57,"0")*COUNTIF(C57,"2")</f>
        <v>0</v>
      </c>
      <c r="N57" s="78" t="n">
        <f aca="false">COUNTIF(F57,"1")*COUNTIF(C57,"2")</f>
        <v>0</v>
      </c>
      <c r="O57" s="79" t="n">
        <f aca="false">COUNTIF(F57,"1")*COUNTIF(C57,"2")</f>
        <v>0</v>
      </c>
      <c r="P57" s="80" t="n">
        <f aca="false">COUNTIF(F57,"1")*COUNTIF(C57,"4")</f>
        <v>1</v>
      </c>
      <c r="Q57" s="80" t="n">
        <f aca="false">COUNTIF(F57,"0")*COUNTIF(C57,"4")</f>
        <v>0</v>
      </c>
      <c r="R57" s="80" t="n">
        <f aca="false">COUNTIF(F57,"1")*COUNTIF(C57,"5")</f>
        <v>0</v>
      </c>
      <c r="S57" s="80" t="n">
        <f aca="false">COUNTIF(F57,"0")*COUNTIF(C57,"5")</f>
        <v>0</v>
      </c>
      <c r="T57" s="80" t="n">
        <f aca="false">COUNTIF(F57,"1")*COUNTIF(C57,"6")</f>
        <v>0</v>
      </c>
      <c r="U57" s="81" t="n">
        <f aca="false">COUNTIF(F57,"0")*COUNTIF(C57,"6")</f>
        <v>0</v>
      </c>
    </row>
    <row r="58" customFormat="false" ht="12.8" hidden="false" customHeight="false" outlineLevel="0" collapsed="false">
      <c r="A58" s="49" t="s">
        <v>34</v>
      </c>
      <c r="B58" s="49" t="s">
        <v>34</v>
      </c>
      <c r="C58" s="50" t="n">
        <v>6</v>
      </c>
      <c r="D58" s="51" t="n">
        <v>31</v>
      </c>
      <c r="E58" s="52" t="s">
        <v>33</v>
      </c>
      <c r="F58" s="53" t="n">
        <f aca="false">IF(E58="","",(EXACT(B58,E58)))</f>
        <v>0</v>
      </c>
      <c r="G58" s="54"/>
      <c r="H58" s="54"/>
      <c r="I58" s="55"/>
      <c r="J58" s="77" t="n">
        <f aca="false">COUNTIF(F58,"1")*COUNTIF(C58,"1")</f>
        <v>0</v>
      </c>
      <c r="K58" s="78" t="n">
        <f aca="false">COUNTIF(F58,"0")*COUNTIF(C58,"1")</f>
        <v>0</v>
      </c>
      <c r="L58" s="78" t="n">
        <f aca="false">COUNTIF(F58,"1")*COUNTIF(C58,"2")</f>
        <v>0</v>
      </c>
      <c r="M58" s="78" t="n">
        <f aca="false">COUNTIF(F58,"0")*COUNTIF(C58,"2")</f>
        <v>0</v>
      </c>
      <c r="N58" s="78" t="n">
        <f aca="false">COUNTIF(F58,"1")*COUNTIF(C58,"2")</f>
        <v>0</v>
      </c>
      <c r="O58" s="79" t="n">
        <f aca="false">COUNTIF(F58,"1")*COUNTIF(C58,"2")</f>
        <v>0</v>
      </c>
      <c r="P58" s="80" t="n">
        <f aca="false">COUNTIF(F58,"1")*COUNTIF(C58,"4")</f>
        <v>0</v>
      </c>
      <c r="Q58" s="80" t="n">
        <f aca="false">COUNTIF(F58,"0")*COUNTIF(C58,"4")</f>
        <v>0</v>
      </c>
      <c r="R58" s="80" t="n">
        <f aca="false">COUNTIF(F58,"1")*COUNTIF(C58,"5")</f>
        <v>0</v>
      </c>
      <c r="S58" s="80" t="n">
        <f aca="false">COUNTIF(F58,"0")*COUNTIF(C58,"5")</f>
        <v>0</v>
      </c>
      <c r="T58" s="80" t="n">
        <f aca="false">COUNTIF(F58,"1")*COUNTIF(C58,"6")</f>
        <v>0</v>
      </c>
      <c r="U58" s="81" t="n">
        <f aca="false">COUNTIF(F58,"0")*COUNTIF(C58,"6")</f>
        <v>1</v>
      </c>
    </row>
    <row r="59" customFormat="false" ht="12.8" hidden="false" customHeight="false" outlineLevel="0" collapsed="false">
      <c r="A59" s="49" t="s">
        <v>37</v>
      </c>
      <c r="B59" s="49" t="s">
        <v>37</v>
      </c>
      <c r="C59" s="50" t="n">
        <v>1</v>
      </c>
      <c r="D59" s="51" t="n">
        <v>32</v>
      </c>
      <c r="E59" s="52" t="s">
        <v>35</v>
      </c>
      <c r="F59" s="53" t="n">
        <f aca="false">IF(E59="","",(EXACT(B59,E59)))</f>
        <v>0</v>
      </c>
      <c r="G59" s="54"/>
      <c r="H59" s="54"/>
      <c r="I59" s="55"/>
      <c r="J59" s="77" t="n">
        <f aca="false">COUNTIF(F59,"1")*COUNTIF(C59,"1")</f>
        <v>0</v>
      </c>
      <c r="K59" s="78" t="n">
        <f aca="false">COUNTIF(F59,"0")*COUNTIF(C59,"1")</f>
        <v>1</v>
      </c>
      <c r="L59" s="78" t="n">
        <f aca="false">COUNTIF(F59,"1")*COUNTIF(C59,"2")</f>
        <v>0</v>
      </c>
      <c r="M59" s="78" t="n">
        <f aca="false">COUNTIF(F59,"0")*COUNTIF(C59,"2")</f>
        <v>0</v>
      </c>
      <c r="N59" s="78" t="n">
        <f aca="false">COUNTIF(F59,"1")*COUNTIF(C59,"2")</f>
        <v>0</v>
      </c>
      <c r="O59" s="79" t="n">
        <f aca="false">COUNTIF(F59,"1")*COUNTIF(C59,"2")</f>
        <v>0</v>
      </c>
      <c r="P59" s="80" t="n">
        <f aca="false">COUNTIF(F59,"1")*COUNTIF(C59,"4")</f>
        <v>0</v>
      </c>
      <c r="Q59" s="80" t="n">
        <f aca="false">COUNTIF(F59,"0")*COUNTIF(C59,"4")</f>
        <v>0</v>
      </c>
      <c r="R59" s="80" t="n">
        <f aca="false">COUNTIF(F59,"1")*COUNTIF(C59,"5")</f>
        <v>0</v>
      </c>
      <c r="S59" s="80" t="n">
        <f aca="false">COUNTIF(F59,"0")*COUNTIF(C59,"5")</f>
        <v>0</v>
      </c>
      <c r="T59" s="80" t="n">
        <f aca="false">COUNTIF(F59,"1")*COUNTIF(C59,"6")</f>
        <v>0</v>
      </c>
      <c r="U59" s="81" t="n">
        <f aca="false">COUNTIF(F59,"0")*COUNTIF(C59,"6")</f>
        <v>0</v>
      </c>
    </row>
    <row r="60" customFormat="false" ht="12.8" hidden="false" customHeight="false" outlineLevel="0" collapsed="false">
      <c r="A60" s="49" t="s">
        <v>35</v>
      </c>
      <c r="B60" s="49" t="s">
        <v>35</v>
      </c>
      <c r="C60" s="50" t="n">
        <v>6</v>
      </c>
      <c r="D60" s="51" t="n">
        <v>33</v>
      </c>
      <c r="E60" s="52" t="s">
        <v>36</v>
      </c>
      <c r="F60" s="53" t="n">
        <f aca="false">IF(E60="","",(EXACT(B60,E60)))</f>
        <v>0</v>
      </c>
      <c r="G60" s="54"/>
      <c r="H60" s="54"/>
      <c r="I60" s="55"/>
      <c r="J60" s="77" t="n">
        <f aca="false">COUNTIF(F60,"1")*COUNTIF(C60,"1")</f>
        <v>0</v>
      </c>
      <c r="K60" s="78" t="n">
        <f aca="false">COUNTIF(F60,"0")*COUNTIF(C60,"1")</f>
        <v>0</v>
      </c>
      <c r="L60" s="78" t="n">
        <f aca="false">COUNTIF(F60,"1")*COUNTIF(C60,"2")</f>
        <v>0</v>
      </c>
      <c r="M60" s="78" t="n">
        <f aca="false">COUNTIF(F60,"0")*COUNTIF(C60,"2")</f>
        <v>0</v>
      </c>
      <c r="N60" s="78" t="n">
        <f aca="false">COUNTIF(F60,"1")*COUNTIF(C60,"2")</f>
        <v>0</v>
      </c>
      <c r="O60" s="79" t="n">
        <f aca="false">COUNTIF(F60,"1")*COUNTIF(C60,"2")</f>
        <v>0</v>
      </c>
      <c r="P60" s="80" t="n">
        <f aca="false">COUNTIF(F60,"1")*COUNTIF(C60,"4")</f>
        <v>0</v>
      </c>
      <c r="Q60" s="80" t="n">
        <f aca="false">COUNTIF(F60,"0")*COUNTIF(C60,"4")</f>
        <v>0</v>
      </c>
      <c r="R60" s="80" t="n">
        <f aca="false">COUNTIF(F60,"1")*COUNTIF(C60,"5")</f>
        <v>0</v>
      </c>
      <c r="S60" s="80" t="n">
        <f aca="false">COUNTIF(F60,"0")*COUNTIF(C60,"5")</f>
        <v>0</v>
      </c>
      <c r="T60" s="80" t="n">
        <f aca="false">COUNTIF(F60,"1")*COUNTIF(C60,"6")</f>
        <v>0</v>
      </c>
      <c r="U60" s="81" t="n">
        <f aca="false">COUNTIF(F60,"0")*COUNTIF(C60,"6")</f>
        <v>1</v>
      </c>
    </row>
    <row r="61" customFormat="false" ht="12.8" hidden="false" customHeight="false" outlineLevel="0" collapsed="false">
      <c r="A61" s="49" t="s">
        <v>37</v>
      </c>
      <c r="B61" s="49" t="s">
        <v>37</v>
      </c>
      <c r="C61" s="50" t="n">
        <v>1</v>
      </c>
      <c r="D61" s="51" t="n">
        <v>34</v>
      </c>
      <c r="E61" s="52" t="s">
        <v>33</v>
      </c>
      <c r="F61" s="53" t="n">
        <f aca="false">IF(E61="","",(EXACT(B61,E61)))</f>
        <v>0</v>
      </c>
      <c r="G61" s="54"/>
      <c r="H61" s="54"/>
      <c r="I61" s="55"/>
      <c r="J61" s="77" t="n">
        <f aca="false">COUNTIF(F61,"1")*COUNTIF(C61,"1")</f>
        <v>0</v>
      </c>
      <c r="K61" s="78" t="n">
        <f aca="false">COUNTIF(F61,"0")*COUNTIF(C61,"1")</f>
        <v>1</v>
      </c>
      <c r="L61" s="78" t="n">
        <f aca="false">COUNTIF(F61,"1")*COUNTIF(C61,"2")</f>
        <v>0</v>
      </c>
      <c r="M61" s="78" t="n">
        <f aca="false">COUNTIF(F61,"0")*COUNTIF(C61,"2")</f>
        <v>0</v>
      </c>
      <c r="N61" s="78" t="n">
        <f aca="false">COUNTIF(F61,"1")*COUNTIF(C61,"2")</f>
        <v>0</v>
      </c>
      <c r="O61" s="79" t="n">
        <f aca="false">COUNTIF(F61,"1")*COUNTIF(C61,"2")</f>
        <v>0</v>
      </c>
      <c r="P61" s="80" t="n">
        <f aca="false">COUNTIF(F61,"1")*COUNTIF(C61,"4")</f>
        <v>0</v>
      </c>
      <c r="Q61" s="80" t="n">
        <f aca="false">COUNTIF(F61,"0")*COUNTIF(C61,"4")</f>
        <v>0</v>
      </c>
      <c r="R61" s="80" t="n">
        <f aca="false">COUNTIF(F61,"1")*COUNTIF(C61,"5")</f>
        <v>0</v>
      </c>
      <c r="S61" s="80" t="n">
        <f aca="false">COUNTIF(F61,"0")*COUNTIF(C61,"5")</f>
        <v>0</v>
      </c>
      <c r="T61" s="80" t="n">
        <f aca="false">COUNTIF(F61,"1")*COUNTIF(C61,"6")</f>
        <v>0</v>
      </c>
      <c r="U61" s="81" t="n">
        <f aca="false">COUNTIF(F61,"0")*COUNTIF(C61,"6")</f>
        <v>0</v>
      </c>
    </row>
    <row r="62" customFormat="false" ht="12.8" hidden="false" customHeight="false" outlineLevel="0" collapsed="false">
      <c r="A62" s="49" t="s">
        <v>33</v>
      </c>
      <c r="B62" s="49" t="s">
        <v>33</v>
      </c>
      <c r="C62" s="50" t="n">
        <v>5</v>
      </c>
      <c r="D62" s="51" t="n">
        <v>35</v>
      </c>
      <c r="E62" s="52" t="s">
        <v>34</v>
      </c>
      <c r="F62" s="53" t="n">
        <f aca="false">IF(E62="","",(EXACT(B62,E62)))</f>
        <v>0</v>
      </c>
      <c r="G62" s="54"/>
      <c r="H62" s="54"/>
      <c r="I62" s="55"/>
      <c r="J62" s="77" t="n">
        <f aca="false">COUNTIF(F62,"1")*COUNTIF(C62,"1")</f>
        <v>0</v>
      </c>
      <c r="K62" s="78" t="n">
        <f aca="false">COUNTIF(F62,"0")*COUNTIF(C62,"1")</f>
        <v>0</v>
      </c>
      <c r="L62" s="78" t="n">
        <f aca="false">COUNTIF(F62,"1")*COUNTIF(C62,"2")</f>
        <v>0</v>
      </c>
      <c r="M62" s="78" t="n">
        <f aca="false">COUNTIF(F62,"0")*COUNTIF(C62,"2")</f>
        <v>0</v>
      </c>
      <c r="N62" s="78" t="n">
        <f aca="false">COUNTIF(F62,"1")*COUNTIF(C62,"2")</f>
        <v>0</v>
      </c>
      <c r="O62" s="79" t="n">
        <f aca="false">COUNTIF(F62,"1")*COUNTIF(C62,"2")</f>
        <v>0</v>
      </c>
      <c r="P62" s="80" t="n">
        <f aca="false">COUNTIF(F62,"1")*COUNTIF(C62,"4")</f>
        <v>0</v>
      </c>
      <c r="Q62" s="80" t="n">
        <f aca="false">COUNTIF(F62,"0")*COUNTIF(C62,"4")</f>
        <v>0</v>
      </c>
      <c r="R62" s="80" t="n">
        <f aca="false">COUNTIF(F62,"1")*COUNTIF(C62,"5")</f>
        <v>0</v>
      </c>
      <c r="S62" s="80" t="n">
        <f aca="false">COUNTIF(F62,"0")*COUNTIF(C62,"5")</f>
        <v>1</v>
      </c>
      <c r="T62" s="80" t="n">
        <f aca="false">COUNTIF(F62,"1")*COUNTIF(C62,"6")</f>
        <v>0</v>
      </c>
      <c r="U62" s="81" t="n">
        <f aca="false">COUNTIF(F62,"0")*COUNTIF(C62,"6")</f>
        <v>0</v>
      </c>
    </row>
    <row r="63" customFormat="false" ht="12.8" hidden="false" customHeight="false" outlineLevel="0" collapsed="false">
      <c r="A63" s="49" t="s">
        <v>37</v>
      </c>
      <c r="B63" s="49" t="s">
        <v>37</v>
      </c>
      <c r="C63" s="50" t="n">
        <v>6</v>
      </c>
      <c r="D63" s="51" t="n">
        <v>36</v>
      </c>
      <c r="E63" s="52" t="s">
        <v>37</v>
      </c>
      <c r="F63" s="53" t="n">
        <f aca="false">IF(E63="","",(EXACT(B63,E63)))</f>
        <v>1</v>
      </c>
      <c r="G63" s="54"/>
      <c r="H63" s="54"/>
      <c r="I63" s="55"/>
      <c r="J63" s="77" t="n">
        <f aca="false">COUNTIF(F63,"1")*COUNTIF(C63,"1")</f>
        <v>0</v>
      </c>
      <c r="K63" s="78" t="n">
        <f aca="false">COUNTIF(F63,"0")*COUNTIF(C63,"1")</f>
        <v>0</v>
      </c>
      <c r="L63" s="78" t="n">
        <f aca="false">COUNTIF(F63,"1")*COUNTIF(C63,"2")</f>
        <v>0</v>
      </c>
      <c r="M63" s="78" t="n">
        <f aca="false">COUNTIF(F63,"0")*COUNTIF(C63,"2")</f>
        <v>0</v>
      </c>
      <c r="N63" s="78" t="n">
        <f aca="false">COUNTIF(F63,"1")*COUNTIF(C63,"2")</f>
        <v>0</v>
      </c>
      <c r="O63" s="79" t="n">
        <f aca="false">COUNTIF(F63,"1")*COUNTIF(C63,"2")</f>
        <v>0</v>
      </c>
      <c r="P63" s="80" t="n">
        <f aca="false">COUNTIF(F63,"1")*COUNTIF(C63,"4")</f>
        <v>0</v>
      </c>
      <c r="Q63" s="80" t="n">
        <f aca="false">COUNTIF(F63,"0")*COUNTIF(C63,"4")</f>
        <v>0</v>
      </c>
      <c r="R63" s="80" t="n">
        <f aca="false">COUNTIF(F63,"1")*COUNTIF(C63,"5")</f>
        <v>0</v>
      </c>
      <c r="S63" s="80" t="n">
        <f aca="false">COUNTIF(F63,"0")*COUNTIF(C63,"5")</f>
        <v>0</v>
      </c>
      <c r="T63" s="80" t="n">
        <f aca="false">COUNTIF(F63,"1")*COUNTIF(C63,"6")</f>
        <v>1</v>
      </c>
      <c r="U63" s="81" t="n">
        <f aca="false">COUNTIF(F63,"0")*COUNTIF(C63,"6")</f>
        <v>0</v>
      </c>
    </row>
    <row r="64" customFormat="false" ht="12.8" hidden="false" customHeight="false" outlineLevel="0" collapsed="false">
      <c r="A64" s="49" t="s">
        <v>34</v>
      </c>
      <c r="B64" s="49" t="s">
        <v>34</v>
      </c>
      <c r="C64" s="50" t="n">
        <v>5</v>
      </c>
      <c r="D64" s="51" t="n">
        <v>37</v>
      </c>
      <c r="E64" s="52" t="s">
        <v>36</v>
      </c>
      <c r="F64" s="53" t="n">
        <f aca="false">IF(E64="","",(EXACT(B64,E64)))</f>
        <v>0</v>
      </c>
      <c r="G64" s="54"/>
      <c r="H64" s="54"/>
      <c r="I64" s="55"/>
      <c r="J64" s="77" t="n">
        <f aca="false">COUNTIF(F64,"1")*COUNTIF(C64,"1")</f>
        <v>0</v>
      </c>
      <c r="K64" s="78" t="n">
        <f aca="false">COUNTIF(F64,"0")*COUNTIF(C64,"1")</f>
        <v>0</v>
      </c>
      <c r="L64" s="78" t="n">
        <f aca="false">COUNTIF(F64,"1")*COUNTIF(C64,"2")</f>
        <v>0</v>
      </c>
      <c r="M64" s="78" t="n">
        <f aca="false">COUNTIF(F64,"0")*COUNTIF(C64,"2")</f>
        <v>0</v>
      </c>
      <c r="N64" s="78" t="n">
        <f aca="false">COUNTIF(F64,"1")*COUNTIF(C64,"2")</f>
        <v>0</v>
      </c>
      <c r="O64" s="79" t="n">
        <f aca="false">COUNTIF(F64,"1")*COUNTIF(C64,"2")</f>
        <v>0</v>
      </c>
      <c r="P64" s="80" t="n">
        <f aca="false">COUNTIF(F64,"1")*COUNTIF(C64,"4")</f>
        <v>0</v>
      </c>
      <c r="Q64" s="80" t="n">
        <f aca="false">COUNTIF(F64,"0")*COUNTIF(C64,"4")</f>
        <v>0</v>
      </c>
      <c r="R64" s="80" t="n">
        <f aca="false">COUNTIF(F64,"1")*COUNTIF(C64,"5")</f>
        <v>0</v>
      </c>
      <c r="S64" s="80" t="n">
        <f aca="false">COUNTIF(F64,"0")*COUNTIF(C64,"5")</f>
        <v>1</v>
      </c>
      <c r="T64" s="80" t="n">
        <f aca="false">COUNTIF(F64,"1")*COUNTIF(C64,"6")</f>
        <v>0</v>
      </c>
      <c r="U64" s="81" t="n">
        <f aca="false">COUNTIF(F64,"0")*COUNTIF(C64,"6")</f>
        <v>0</v>
      </c>
    </row>
    <row r="65" customFormat="false" ht="12.8" hidden="false" customHeight="false" outlineLevel="0" collapsed="false">
      <c r="A65" s="49" t="s">
        <v>35</v>
      </c>
      <c r="B65" s="49" t="s">
        <v>35</v>
      </c>
      <c r="C65" s="50" t="n">
        <v>5</v>
      </c>
      <c r="D65" s="51" t="n">
        <v>38</v>
      </c>
      <c r="E65" s="52" t="s">
        <v>34</v>
      </c>
      <c r="F65" s="53" t="n">
        <f aca="false">IF(E65="","",(EXACT(B65,E65)))</f>
        <v>0</v>
      </c>
      <c r="G65" s="54"/>
      <c r="H65" s="54"/>
      <c r="I65" s="55"/>
      <c r="J65" s="77" t="n">
        <f aca="false">COUNTIF(F65,"1")*COUNTIF(C65,"1")</f>
        <v>0</v>
      </c>
      <c r="K65" s="78" t="n">
        <f aca="false">COUNTIF(F65,"0")*COUNTIF(C65,"1")</f>
        <v>0</v>
      </c>
      <c r="L65" s="78" t="n">
        <f aca="false">COUNTIF(F65,"1")*COUNTIF(C65,"2")</f>
        <v>0</v>
      </c>
      <c r="M65" s="78" t="n">
        <f aca="false">COUNTIF(F65,"0")*COUNTIF(C65,"2")</f>
        <v>0</v>
      </c>
      <c r="N65" s="78" t="n">
        <f aca="false">COUNTIF(F65,"1")*COUNTIF(C65,"2")</f>
        <v>0</v>
      </c>
      <c r="O65" s="79" t="n">
        <f aca="false">COUNTIF(F65,"1")*COUNTIF(C65,"2")</f>
        <v>0</v>
      </c>
      <c r="P65" s="80" t="n">
        <f aca="false">COUNTIF(F65,"1")*COUNTIF(C65,"4")</f>
        <v>0</v>
      </c>
      <c r="Q65" s="80" t="n">
        <f aca="false">COUNTIF(F65,"0")*COUNTIF(C65,"4")</f>
        <v>0</v>
      </c>
      <c r="R65" s="80" t="n">
        <f aca="false">COUNTIF(F65,"1")*COUNTIF(C65,"5")</f>
        <v>0</v>
      </c>
      <c r="S65" s="80" t="n">
        <f aca="false">COUNTIF(F65,"0")*COUNTIF(C65,"5")</f>
        <v>1</v>
      </c>
      <c r="T65" s="80" t="n">
        <f aca="false">COUNTIF(F65,"1")*COUNTIF(C65,"6")</f>
        <v>0</v>
      </c>
      <c r="U65" s="81" t="n">
        <f aca="false">COUNTIF(F65,"0")*COUNTIF(C65,"6")</f>
        <v>0</v>
      </c>
    </row>
    <row r="66" customFormat="false" ht="12.8" hidden="false" customHeight="false" outlineLevel="0" collapsed="false">
      <c r="A66" s="49" t="s">
        <v>37</v>
      </c>
      <c r="B66" s="49" t="s">
        <v>37</v>
      </c>
      <c r="C66" s="50" t="n">
        <v>5</v>
      </c>
      <c r="D66" s="51" t="n">
        <v>39</v>
      </c>
      <c r="E66" s="52" t="s">
        <v>33</v>
      </c>
      <c r="F66" s="53" t="n">
        <f aca="false">IF(E66="","",(EXACT(B66,E66)))</f>
        <v>0</v>
      </c>
      <c r="G66" s="54"/>
      <c r="H66" s="54"/>
      <c r="I66" s="55"/>
      <c r="J66" s="77" t="n">
        <f aca="false">COUNTIF(F66,"1")*COUNTIF(C66,"1")</f>
        <v>0</v>
      </c>
      <c r="K66" s="78" t="n">
        <f aca="false">COUNTIF(F66,"0")*COUNTIF(C66,"1")</f>
        <v>0</v>
      </c>
      <c r="L66" s="78" t="n">
        <f aca="false">COUNTIF(F66,"1")*COUNTIF(C66,"2")</f>
        <v>0</v>
      </c>
      <c r="M66" s="78" t="n">
        <f aca="false">COUNTIF(F66,"0")*COUNTIF(C66,"2")</f>
        <v>0</v>
      </c>
      <c r="N66" s="78" t="n">
        <f aca="false">COUNTIF(F66,"1")*COUNTIF(C66,"2")</f>
        <v>0</v>
      </c>
      <c r="O66" s="79" t="n">
        <f aca="false">COUNTIF(F66,"1")*COUNTIF(C66,"2")</f>
        <v>0</v>
      </c>
      <c r="P66" s="80" t="n">
        <f aca="false">COUNTIF(F66,"1")*COUNTIF(C66,"4")</f>
        <v>0</v>
      </c>
      <c r="Q66" s="80" t="n">
        <f aca="false">COUNTIF(F66,"0")*COUNTIF(C66,"4")</f>
        <v>0</v>
      </c>
      <c r="R66" s="80" t="n">
        <f aca="false">COUNTIF(F66,"1")*COUNTIF(C66,"5")</f>
        <v>0</v>
      </c>
      <c r="S66" s="80" t="n">
        <f aca="false">COUNTIF(F66,"0")*COUNTIF(C66,"5")</f>
        <v>1</v>
      </c>
      <c r="T66" s="80" t="n">
        <f aca="false">COUNTIF(F66,"1")*COUNTIF(C66,"6")</f>
        <v>0</v>
      </c>
      <c r="U66" s="81" t="n">
        <f aca="false">COUNTIF(F66,"0")*COUNTIF(C66,"6")</f>
        <v>0</v>
      </c>
    </row>
    <row r="67" customFormat="false" ht="12.8" hidden="false" customHeight="false" outlineLevel="0" collapsed="false">
      <c r="A67" s="49" t="s">
        <v>37</v>
      </c>
      <c r="B67" s="49" t="s">
        <v>37</v>
      </c>
      <c r="C67" s="50" t="n">
        <v>1</v>
      </c>
      <c r="D67" s="51" t="n">
        <v>40</v>
      </c>
      <c r="E67" s="52" t="s">
        <v>35</v>
      </c>
      <c r="F67" s="53" t="n">
        <f aca="false">IF(E67="","",(EXACT(B67,E67)))</f>
        <v>0</v>
      </c>
      <c r="G67" s="54"/>
      <c r="H67" s="54"/>
      <c r="I67" s="55"/>
      <c r="J67" s="77" t="n">
        <f aca="false">COUNTIF(F67,"1")*COUNTIF(C67,"1")</f>
        <v>0</v>
      </c>
      <c r="K67" s="78" t="n">
        <f aca="false">COUNTIF(F67,"0")*COUNTIF(C67,"1")</f>
        <v>1</v>
      </c>
      <c r="L67" s="78" t="n">
        <f aca="false">COUNTIF(F67,"1")*COUNTIF(C67,"2")</f>
        <v>0</v>
      </c>
      <c r="M67" s="78" t="n">
        <f aca="false">COUNTIF(F67,"0")*COUNTIF(C67,"2")</f>
        <v>0</v>
      </c>
      <c r="N67" s="78" t="n">
        <f aca="false">COUNTIF(F67,"1")*COUNTIF(C67,"2")</f>
        <v>0</v>
      </c>
      <c r="O67" s="79" t="n">
        <f aca="false">COUNTIF(F67,"1")*COUNTIF(C67,"2")</f>
        <v>0</v>
      </c>
      <c r="P67" s="80" t="n">
        <f aca="false">COUNTIF(F67,"1")*COUNTIF(C67,"4")</f>
        <v>0</v>
      </c>
      <c r="Q67" s="80" t="n">
        <f aca="false">COUNTIF(F67,"0")*COUNTIF(C67,"4")</f>
        <v>0</v>
      </c>
      <c r="R67" s="80" t="n">
        <f aca="false">COUNTIF(F67,"1")*COUNTIF(C67,"5")</f>
        <v>0</v>
      </c>
      <c r="S67" s="80" t="n">
        <f aca="false">COUNTIF(F67,"0")*COUNTIF(C67,"5")</f>
        <v>0</v>
      </c>
      <c r="T67" s="80" t="n">
        <f aca="false">COUNTIF(F67,"1")*COUNTIF(C67,"6")</f>
        <v>0</v>
      </c>
      <c r="U67" s="81" t="n">
        <f aca="false">COUNTIF(F67,"0")*COUNTIF(C67,"6")</f>
        <v>0</v>
      </c>
    </row>
    <row r="68" customFormat="false" ht="12.8" hidden="false" customHeight="false" outlineLevel="0" collapsed="false">
      <c r="A68" s="49" t="s">
        <v>33</v>
      </c>
      <c r="B68" s="49" t="s">
        <v>33</v>
      </c>
      <c r="C68" s="50" t="n">
        <v>6</v>
      </c>
      <c r="D68" s="51" t="n">
        <v>41</v>
      </c>
      <c r="E68" s="52" t="s">
        <v>33</v>
      </c>
      <c r="F68" s="53" t="n">
        <f aca="false">IF(E68="","",(EXACT(B68,E68)))</f>
        <v>1</v>
      </c>
      <c r="G68" s="54"/>
      <c r="H68" s="54"/>
      <c r="I68" s="55"/>
      <c r="J68" s="77" t="n">
        <f aca="false">COUNTIF(F68,"1")*COUNTIF(C68,"1")</f>
        <v>0</v>
      </c>
      <c r="K68" s="78" t="n">
        <f aca="false">COUNTIF(F68,"0")*COUNTIF(C68,"1")</f>
        <v>0</v>
      </c>
      <c r="L68" s="78" t="n">
        <f aca="false">COUNTIF(F68,"1")*COUNTIF(C68,"2")</f>
        <v>0</v>
      </c>
      <c r="M68" s="78" t="n">
        <f aca="false">COUNTIF(F68,"0")*COUNTIF(C68,"2")</f>
        <v>0</v>
      </c>
      <c r="N68" s="78" t="n">
        <f aca="false">COUNTIF(F68,"1")*COUNTIF(C68,"2")</f>
        <v>0</v>
      </c>
      <c r="O68" s="79" t="n">
        <f aca="false">COUNTIF(F68,"1")*COUNTIF(C68,"2")</f>
        <v>0</v>
      </c>
      <c r="P68" s="80" t="n">
        <f aca="false">COUNTIF(F68,"1")*COUNTIF(C68,"4")</f>
        <v>0</v>
      </c>
      <c r="Q68" s="80" t="n">
        <f aca="false">COUNTIF(F68,"0")*COUNTIF(C68,"4")</f>
        <v>0</v>
      </c>
      <c r="R68" s="80" t="n">
        <f aca="false">COUNTIF(F68,"1")*COUNTIF(C68,"5")</f>
        <v>0</v>
      </c>
      <c r="S68" s="80" t="n">
        <f aca="false">COUNTIF(F68,"0")*COUNTIF(C68,"5")</f>
        <v>0</v>
      </c>
      <c r="T68" s="80" t="n">
        <f aca="false">COUNTIF(F68,"1")*COUNTIF(C68,"6")</f>
        <v>1</v>
      </c>
      <c r="U68" s="81" t="n">
        <f aca="false">COUNTIF(F68,"0")*COUNTIF(C68,"6")</f>
        <v>0</v>
      </c>
    </row>
    <row r="69" customFormat="false" ht="12.8" hidden="false" customHeight="false" outlineLevel="0" collapsed="false">
      <c r="A69" s="49" t="s">
        <v>37</v>
      </c>
      <c r="B69" s="49" t="s">
        <v>37</v>
      </c>
      <c r="C69" s="50" t="n">
        <v>6</v>
      </c>
      <c r="D69" s="51" t="n">
        <v>42</v>
      </c>
      <c r="E69" s="52" t="s">
        <v>34</v>
      </c>
      <c r="F69" s="53" t="n">
        <f aca="false">IF(E69="","",(EXACT(B69,E69)))</f>
        <v>0</v>
      </c>
      <c r="G69" s="54"/>
      <c r="H69" s="54"/>
      <c r="I69" s="55"/>
      <c r="J69" s="77" t="n">
        <f aca="false">COUNTIF(F69,"1")*COUNTIF(C69,"1")</f>
        <v>0</v>
      </c>
      <c r="K69" s="78" t="n">
        <f aca="false">COUNTIF(F69,"0")*COUNTIF(C69,"1")</f>
        <v>0</v>
      </c>
      <c r="L69" s="78" t="n">
        <f aca="false">COUNTIF(F69,"1")*COUNTIF(C69,"2")</f>
        <v>0</v>
      </c>
      <c r="M69" s="78" t="n">
        <f aca="false">COUNTIF(F69,"0")*COUNTIF(C69,"2")</f>
        <v>0</v>
      </c>
      <c r="N69" s="78" t="n">
        <f aca="false">COUNTIF(F69,"1")*COUNTIF(C69,"2")</f>
        <v>0</v>
      </c>
      <c r="O69" s="79" t="n">
        <f aca="false">COUNTIF(F69,"1")*COUNTIF(C69,"2")</f>
        <v>0</v>
      </c>
      <c r="P69" s="80" t="n">
        <f aca="false">COUNTIF(F69,"1")*COUNTIF(C69,"4")</f>
        <v>0</v>
      </c>
      <c r="Q69" s="80" t="n">
        <f aca="false">COUNTIF(F69,"0")*COUNTIF(C69,"4")</f>
        <v>0</v>
      </c>
      <c r="R69" s="80" t="n">
        <f aca="false">COUNTIF(F69,"1")*COUNTIF(C69,"5")</f>
        <v>0</v>
      </c>
      <c r="S69" s="80" t="n">
        <f aca="false">COUNTIF(F69,"0")*COUNTIF(C69,"5")</f>
        <v>0</v>
      </c>
      <c r="T69" s="80" t="n">
        <f aca="false">COUNTIF(F69,"1")*COUNTIF(C69,"6")</f>
        <v>0</v>
      </c>
      <c r="U69" s="81" t="n">
        <f aca="false">COUNTIF(F69,"0")*COUNTIF(C69,"6")</f>
        <v>1</v>
      </c>
    </row>
    <row r="70" customFormat="false" ht="12.8" hidden="false" customHeight="false" outlineLevel="0" collapsed="false">
      <c r="A70" s="49" t="s">
        <v>35</v>
      </c>
      <c r="B70" s="49" t="s">
        <v>35</v>
      </c>
      <c r="C70" s="50" t="n">
        <v>6</v>
      </c>
      <c r="D70" s="51" t="n">
        <v>43</v>
      </c>
      <c r="E70" s="52" t="s">
        <v>35</v>
      </c>
      <c r="F70" s="53" t="n">
        <f aca="false">IF(E70="","",(EXACT(B70,E70)))</f>
        <v>1</v>
      </c>
      <c r="G70" s="54"/>
      <c r="H70" s="54"/>
      <c r="I70" s="55"/>
      <c r="J70" s="77" t="n">
        <f aca="false">COUNTIF(F70,"1")*COUNTIF(C70,"1")</f>
        <v>0</v>
      </c>
      <c r="K70" s="78" t="n">
        <f aca="false">COUNTIF(F70,"0")*COUNTIF(C70,"1")</f>
        <v>0</v>
      </c>
      <c r="L70" s="78" t="n">
        <f aca="false">COUNTIF(F70,"1")*COUNTIF(C70,"2")</f>
        <v>0</v>
      </c>
      <c r="M70" s="78" t="n">
        <f aca="false">COUNTIF(F70,"0")*COUNTIF(C70,"2")</f>
        <v>0</v>
      </c>
      <c r="N70" s="78" t="n">
        <f aca="false">COUNTIF(F70,"1")*COUNTIF(C70,"2")</f>
        <v>0</v>
      </c>
      <c r="O70" s="79" t="n">
        <f aca="false">COUNTIF(F70,"1")*COUNTIF(C70,"2")</f>
        <v>0</v>
      </c>
      <c r="P70" s="80" t="n">
        <f aca="false">COUNTIF(F70,"1")*COUNTIF(C70,"4")</f>
        <v>0</v>
      </c>
      <c r="Q70" s="80" t="n">
        <f aca="false">COUNTIF(F70,"0")*COUNTIF(C70,"4")</f>
        <v>0</v>
      </c>
      <c r="R70" s="80" t="n">
        <f aca="false">COUNTIF(F70,"1")*COUNTIF(C70,"5")</f>
        <v>0</v>
      </c>
      <c r="S70" s="80" t="n">
        <f aca="false">COUNTIF(F70,"0")*COUNTIF(C70,"5")</f>
        <v>0</v>
      </c>
      <c r="T70" s="80" t="n">
        <f aca="false">COUNTIF(F70,"1")*COUNTIF(C70,"6")</f>
        <v>1</v>
      </c>
      <c r="U70" s="81" t="n">
        <f aca="false">COUNTIF(F70,"0")*COUNTIF(C70,"6")</f>
        <v>0</v>
      </c>
    </row>
    <row r="71" customFormat="false" ht="12.8" hidden="false" customHeight="false" outlineLevel="0" collapsed="false">
      <c r="A71" s="49" t="s">
        <v>34</v>
      </c>
      <c r="B71" s="49" t="s">
        <v>34</v>
      </c>
      <c r="C71" s="50" t="n">
        <v>2</v>
      </c>
      <c r="D71" s="51" t="n">
        <v>44</v>
      </c>
      <c r="E71" s="52" t="s">
        <v>34</v>
      </c>
      <c r="F71" s="53" t="n">
        <f aca="false">IF(E71="","",(EXACT(B71,E71)))</f>
        <v>1</v>
      </c>
      <c r="G71" s="54"/>
      <c r="H71" s="54"/>
      <c r="I71" s="55"/>
      <c r="J71" s="77" t="n">
        <f aca="false">COUNTIF(F71,"1")*COUNTIF(C71,"1")</f>
        <v>0</v>
      </c>
      <c r="K71" s="78" t="n">
        <f aca="false">COUNTIF(F71,"0")*COUNTIF(C71,"1")</f>
        <v>0</v>
      </c>
      <c r="L71" s="78" t="n">
        <f aca="false">COUNTIF(F71,"1")*COUNTIF(C71,"2")</f>
        <v>1</v>
      </c>
      <c r="M71" s="78" t="n">
        <f aca="false">COUNTIF(F71,"0")*COUNTIF(C71,"2")</f>
        <v>0</v>
      </c>
      <c r="N71" s="78" t="n">
        <f aca="false">COUNTIF(F71,"1")*COUNTIF(C71,"2")</f>
        <v>1</v>
      </c>
      <c r="O71" s="79" t="n">
        <f aca="false">COUNTIF(F71,"1")*COUNTIF(C71,"2")</f>
        <v>1</v>
      </c>
      <c r="P71" s="80" t="n">
        <f aca="false">COUNTIF(F71,"1")*COUNTIF(C71,"4")</f>
        <v>0</v>
      </c>
      <c r="Q71" s="80" t="n">
        <f aca="false">COUNTIF(F71,"0")*COUNTIF(C71,"4")</f>
        <v>0</v>
      </c>
      <c r="R71" s="80" t="n">
        <f aca="false">COUNTIF(F71,"1")*COUNTIF(C71,"5")</f>
        <v>0</v>
      </c>
      <c r="S71" s="80" t="n">
        <f aca="false">COUNTIF(F71,"0")*COUNTIF(C71,"5")</f>
        <v>0</v>
      </c>
      <c r="T71" s="80" t="n">
        <f aca="false">COUNTIF(F71,"1")*COUNTIF(C71,"6")</f>
        <v>0</v>
      </c>
      <c r="U71" s="81" t="n">
        <f aca="false">COUNTIF(F71,"0")*COUNTIF(C71,"6")</f>
        <v>0</v>
      </c>
    </row>
    <row r="72" customFormat="false" ht="12.8" hidden="false" customHeight="false" outlineLevel="0" collapsed="false">
      <c r="A72" s="49" t="s">
        <v>33</v>
      </c>
      <c r="B72" s="49" t="s">
        <v>33</v>
      </c>
      <c r="C72" s="50" t="n">
        <v>6</v>
      </c>
      <c r="D72" s="51" t="n">
        <v>45</v>
      </c>
      <c r="E72" s="52" t="s">
        <v>34</v>
      </c>
      <c r="F72" s="53" t="n">
        <f aca="false">IF(E72="","",(EXACT(B72,E72)))</f>
        <v>0</v>
      </c>
      <c r="G72" s="54"/>
      <c r="H72" s="54"/>
      <c r="I72" s="55"/>
      <c r="J72" s="77" t="n">
        <f aca="false">COUNTIF(F72,"1")*COUNTIF(C72,"1")</f>
        <v>0</v>
      </c>
      <c r="K72" s="78" t="n">
        <f aca="false">COUNTIF(F72,"0")*COUNTIF(C72,"1")</f>
        <v>0</v>
      </c>
      <c r="L72" s="78" t="n">
        <f aca="false">COUNTIF(F72,"1")*COUNTIF(C72,"2")</f>
        <v>0</v>
      </c>
      <c r="M72" s="78" t="n">
        <f aca="false">COUNTIF(F72,"0")*COUNTIF(C72,"2")</f>
        <v>0</v>
      </c>
      <c r="N72" s="78" t="n">
        <f aca="false">COUNTIF(F72,"1")*COUNTIF(C72,"2")</f>
        <v>0</v>
      </c>
      <c r="O72" s="79" t="n">
        <f aca="false">COUNTIF(F72,"1")*COUNTIF(C72,"2")</f>
        <v>0</v>
      </c>
      <c r="P72" s="80" t="n">
        <f aca="false">COUNTIF(F72,"1")*COUNTIF(C72,"4")</f>
        <v>0</v>
      </c>
      <c r="Q72" s="80" t="n">
        <f aca="false">COUNTIF(F72,"0")*COUNTIF(C72,"4")</f>
        <v>0</v>
      </c>
      <c r="R72" s="80" t="n">
        <f aca="false">COUNTIF(F72,"1")*COUNTIF(C72,"5")</f>
        <v>0</v>
      </c>
      <c r="S72" s="80" t="n">
        <f aca="false">COUNTIF(F72,"0")*COUNTIF(C72,"5")</f>
        <v>0</v>
      </c>
      <c r="T72" s="80" t="n">
        <f aca="false">COUNTIF(F72,"1")*COUNTIF(C72,"6")</f>
        <v>0</v>
      </c>
      <c r="U72" s="81" t="n">
        <f aca="false">COUNTIF(F72,"0")*COUNTIF(C72,"6")</f>
        <v>1</v>
      </c>
    </row>
    <row r="73" customFormat="false" ht="12.8" hidden="false" customHeight="false" outlineLevel="0" collapsed="false">
      <c r="A73" s="49" t="s">
        <v>34</v>
      </c>
      <c r="B73" s="49" t="s">
        <v>34</v>
      </c>
      <c r="C73" s="50" t="n">
        <v>2</v>
      </c>
      <c r="D73" s="51" t="n">
        <v>46</v>
      </c>
      <c r="E73" s="52" t="s">
        <v>37</v>
      </c>
      <c r="F73" s="53" t="n">
        <f aca="false">IF(E73="","",(EXACT(B73,E73)))</f>
        <v>0</v>
      </c>
      <c r="G73" s="54"/>
      <c r="H73" s="54"/>
      <c r="I73" s="55"/>
      <c r="J73" s="77" t="n">
        <f aca="false">COUNTIF(F73,"1")*COUNTIF(C73,"1")</f>
        <v>0</v>
      </c>
      <c r="K73" s="78" t="n">
        <f aca="false">COUNTIF(F73,"0")*COUNTIF(C73,"1")</f>
        <v>0</v>
      </c>
      <c r="L73" s="78" t="n">
        <f aca="false">COUNTIF(F73,"1")*COUNTIF(C73,"2")</f>
        <v>0</v>
      </c>
      <c r="M73" s="78" t="n">
        <f aca="false">COUNTIF(F73,"0")*COUNTIF(C73,"2")</f>
        <v>1</v>
      </c>
      <c r="N73" s="78" t="n">
        <f aca="false">COUNTIF(F73,"1")*COUNTIF(C73,"2")</f>
        <v>0</v>
      </c>
      <c r="O73" s="79" t="n">
        <f aca="false">COUNTIF(F73,"1")*COUNTIF(C73,"2")</f>
        <v>0</v>
      </c>
      <c r="P73" s="80" t="n">
        <f aca="false">COUNTIF(F73,"1")*COUNTIF(C73,"4")</f>
        <v>0</v>
      </c>
      <c r="Q73" s="80" t="n">
        <f aca="false">COUNTIF(F73,"0")*COUNTIF(C73,"4")</f>
        <v>0</v>
      </c>
      <c r="R73" s="80" t="n">
        <f aca="false">COUNTIF(F73,"1")*COUNTIF(C73,"5")</f>
        <v>0</v>
      </c>
      <c r="S73" s="80" t="n">
        <f aca="false">COUNTIF(F73,"0")*COUNTIF(C73,"5")</f>
        <v>0</v>
      </c>
      <c r="T73" s="80" t="n">
        <f aca="false">COUNTIF(F73,"1")*COUNTIF(C73,"6")</f>
        <v>0</v>
      </c>
      <c r="U73" s="81" t="n">
        <f aca="false">COUNTIF(F73,"0")*COUNTIF(C73,"6")</f>
        <v>0</v>
      </c>
    </row>
    <row r="74" customFormat="false" ht="12.8" hidden="false" customHeight="false" outlineLevel="0" collapsed="false">
      <c r="A74" s="49" t="s">
        <v>34</v>
      </c>
      <c r="B74" s="49" t="s">
        <v>34</v>
      </c>
      <c r="C74" s="50" t="n">
        <v>2</v>
      </c>
      <c r="D74" s="51" t="n">
        <v>47</v>
      </c>
      <c r="E74" s="52" t="s">
        <v>33</v>
      </c>
      <c r="F74" s="53" t="n">
        <f aca="false">IF(E74="","",(EXACT(B74,E74)))</f>
        <v>0</v>
      </c>
      <c r="G74" s="54"/>
      <c r="H74" s="54"/>
      <c r="I74" s="55"/>
      <c r="J74" s="77" t="n">
        <f aca="false">COUNTIF(F74,"1")*COUNTIF(C74,"1")</f>
        <v>0</v>
      </c>
      <c r="K74" s="78" t="n">
        <f aca="false">COUNTIF(F74,"0")*COUNTIF(C74,"1")</f>
        <v>0</v>
      </c>
      <c r="L74" s="78" t="n">
        <f aca="false">COUNTIF(F74,"1")*COUNTIF(C74,"2")</f>
        <v>0</v>
      </c>
      <c r="M74" s="78" t="n">
        <f aca="false">COUNTIF(F74,"0")*COUNTIF(C74,"2")</f>
        <v>1</v>
      </c>
      <c r="N74" s="78" t="n">
        <f aca="false">COUNTIF(F74,"1")*COUNTIF(C74,"2")</f>
        <v>0</v>
      </c>
      <c r="O74" s="79" t="n">
        <f aca="false">COUNTIF(F74,"1")*COUNTIF(C74,"2")</f>
        <v>0</v>
      </c>
      <c r="P74" s="80" t="n">
        <f aca="false">COUNTIF(F74,"1")*COUNTIF(C74,"4")</f>
        <v>0</v>
      </c>
      <c r="Q74" s="80" t="n">
        <f aca="false">COUNTIF(F74,"0")*COUNTIF(C74,"4")</f>
        <v>0</v>
      </c>
      <c r="R74" s="80" t="n">
        <f aca="false">COUNTIF(F74,"1")*COUNTIF(C74,"5")</f>
        <v>0</v>
      </c>
      <c r="S74" s="80" t="n">
        <f aca="false">COUNTIF(F74,"0")*COUNTIF(C74,"5")</f>
        <v>0</v>
      </c>
      <c r="T74" s="80" t="n">
        <f aca="false">COUNTIF(F74,"1")*COUNTIF(C74,"6")</f>
        <v>0</v>
      </c>
      <c r="U74" s="81" t="n">
        <f aca="false">COUNTIF(F74,"0")*COUNTIF(C74,"6")</f>
        <v>0</v>
      </c>
    </row>
    <row r="75" customFormat="false" ht="12.8" hidden="false" customHeight="false" outlineLevel="0" collapsed="false">
      <c r="A75" s="49" t="s">
        <v>37</v>
      </c>
      <c r="B75" s="49" t="s">
        <v>37</v>
      </c>
      <c r="C75" s="50" t="n">
        <v>2</v>
      </c>
      <c r="D75" s="51" t="n">
        <v>48</v>
      </c>
      <c r="E75" s="52" t="s">
        <v>34</v>
      </c>
      <c r="F75" s="53" t="n">
        <f aca="false">IF(E75="","",(EXACT(B75,E75)))</f>
        <v>0</v>
      </c>
      <c r="G75" s="54"/>
      <c r="H75" s="54"/>
      <c r="I75" s="55"/>
      <c r="J75" s="77" t="n">
        <f aca="false">COUNTIF(F75,"1")*COUNTIF(C75,"1")</f>
        <v>0</v>
      </c>
      <c r="K75" s="78" t="n">
        <f aca="false">COUNTIF(F75,"0")*COUNTIF(C75,"1")</f>
        <v>0</v>
      </c>
      <c r="L75" s="78" t="n">
        <f aca="false">COUNTIF(F75,"1")*COUNTIF(C75,"2")</f>
        <v>0</v>
      </c>
      <c r="M75" s="78" t="n">
        <f aca="false">COUNTIF(F75,"0")*COUNTIF(C75,"2")</f>
        <v>1</v>
      </c>
      <c r="N75" s="78" t="n">
        <f aca="false">COUNTIF(F75,"1")*COUNTIF(C75,"2")</f>
        <v>0</v>
      </c>
      <c r="O75" s="79" t="n">
        <f aca="false">COUNTIF(F75,"1")*COUNTIF(C75,"2")</f>
        <v>0</v>
      </c>
      <c r="P75" s="80" t="n">
        <f aca="false">COUNTIF(F75,"1")*COUNTIF(C75,"4")</f>
        <v>0</v>
      </c>
      <c r="Q75" s="80" t="n">
        <f aca="false">COUNTIF(F75,"0")*COUNTIF(C75,"4")</f>
        <v>0</v>
      </c>
      <c r="R75" s="80" t="n">
        <f aca="false">COUNTIF(F75,"1")*COUNTIF(C75,"5")</f>
        <v>0</v>
      </c>
      <c r="S75" s="80" t="n">
        <f aca="false">COUNTIF(F75,"0")*COUNTIF(C75,"5")</f>
        <v>0</v>
      </c>
      <c r="T75" s="80" t="n">
        <f aca="false">COUNTIF(F75,"1")*COUNTIF(C75,"6")</f>
        <v>0</v>
      </c>
      <c r="U75" s="81" t="n">
        <f aca="false">COUNTIF(F75,"0")*COUNTIF(C75,"6")</f>
        <v>0</v>
      </c>
    </row>
    <row r="76" customFormat="false" ht="12.8" hidden="false" customHeight="false" outlineLevel="0" collapsed="false">
      <c r="A76" s="49" t="s">
        <v>35</v>
      </c>
      <c r="B76" s="49" t="s">
        <v>35</v>
      </c>
      <c r="C76" s="50" t="n">
        <v>2</v>
      </c>
      <c r="D76" s="51" t="n">
        <v>49</v>
      </c>
      <c r="E76" s="52" t="s">
        <v>37</v>
      </c>
      <c r="F76" s="53" t="n">
        <f aca="false">IF(E76="","",(EXACT(B76,E76)))</f>
        <v>0</v>
      </c>
      <c r="G76" s="54"/>
      <c r="H76" s="54"/>
      <c r="I76" s="55"/>
      <c r="J76" s="77" t="n">
        <f aca="false">COUNTIF(F76,"1")*COUNTIF(C76,"1")</f>
        <v>0</v>
      </c>
      <c r="K76" s="78" t="n">
        <f aca="false">COUNTIF(F76,"0")*COUNTIF(C76,"1")</f>
        <v>0</v>
      </c>
      <c r="L76" s="78" t="n">
        <f aca="false">COUNTIF(F76,"1")*COUNTIF(C76,"2")</f>
        <v>0</v>
      </c>
      <c r="M76" s="78" t="n">
        <f aca="false">COUNTIF(F76,"0")*COUNTIF(C76,"2")</f>
        <v>1</v>
      </c>
      <c r="N76" s="78" t="n">
        <f aca="false">COUNTIF(F76,"1")*COUNTIF(C76,"2")</f>
        <v>0</v>
      </c>
      <c r="O76" s="79" t="n">
        <f aca="false">COUNTIF(F76,"1")*COUNTIF(C76,"2")</f>
        <v>0</v>
      </c>
      <c r="P76" s="80" t="n">
        <f aca="false">COUNTIF(F76,"1")*COUNTIF(C76,"4")</f>
        <v>0</v>
      </c>
      <c r="Q76" s="80" t="n">
        <f aca="false">COUNTIF(F76,"0")*COUNTIF(C76,"4")</f>
        <v>0</v>
      </c>
      <c r="R76" s="80" t="n">
        <f aca="false">COUNTIF(F76,"1")*COUNTIF(C76,"5")</f>
        <v>0</v>
      </c>
      <c r="S76" s="80" t="n">
        <f aca="false">COUNTIF(F76,"0")*COUNTIF(C76,"5")</f>
        <v>0</v>
      </c>
      <c r="T76" s="80" t="n">
        <f aca="false">COUNTIF(F76,"1")*COUNTIF(C76,"6")</f>
        <v>0</v>
      </c>
      <c r="U76" s="81" t="n">
        <f aca="false">COUNTIF(F76,"0")*COUNTIF(C76,"6")</f>
        <v>0</v>
      </c>
    </row>
    <row r="77" s="16" customFormat="true" ht="12.8" hidden="false" customHeight="false" outlineLevel="0" collapsed="false">
      <c r="A77" s="62" t="s">
        <v>35</v>
      </c>
      <c r="B77" s="62" t="s">
        <v>35</v>
      </c>
      <c r="C77" s="50" t="n">
        <v>1</v>
      </c>
      <c r="D77" s="51" t="n">
        <v>50</v>
      </c>
      <c r="E77" s="52" t="s">
        <v>37</v>
      </c>
      <c r="F77" s="53" t="n">
        <f aca="false">IF(E77="","",(EXACT(B77,E77)))</f>
        <v>0</v>
      </c>
      <c r="G77" s="54"/>
      <c r="H77" s="54"/>
      <c r="I77" s="55"/>
      <c r="J77" s="77" t="n">
        <f aca="false">COUNTIF(F77,"1")*COUNTIF(C77,"1")</f>
        <v>0</v>
      </c>
      <c r="K77" s="78" t="n">
        <f aca="false">COUNTIF(F77,"0")*COUNTIF(C77,"1")</f>
        <v>1</v>
      </c>
      <c r="L77" s="78" t="n">
        <f aca="false">COUNTIF(F77,"1")*COUNTIF(C77,"2")</f>
        <v>0</v>
      </c>
      <c r="M77" s="78" t="n">
        <f aca="false">COUNTIF(F77,"0")*COUNTIF(C77,"2")</f>
        <v>0</v>
      </c>
      <c r="N77" s="78" t="n">
        <f aca="false">COUNTIF(F77,"1")*COUNTIF(C77,"2")</f>
        <v>0</v>
      </c>
      <c r="O77" s="79" t="n">
        <f aca="false">COUNTIF(F77,"1")*COUNTIF(C77,"2")</f>
        <v>0</v>
      </c>
      <c r="P77" s="80" t="n">
        <f aca="false">COUNTIF(F77,"1")*COUNTIF(C77,"4")</f>
        <v>0</v>
      </c>
      <c r="Q77" s="80" t="n">
        <f aca="false">COUNTIF(F77,"0")*COUNTIF(C77,"4")</f>
        <v>0</v>
      </c>
      <c r="R77" s="80" t="n">
        <f aca="false">COUNTIF(F77,"1")*COUNTIF(C77,"5")</f>
        <v>0</v>
      </c>
      <c r="S77" s="80" t="n">
        <f aca="false">COUNTIF(F77,"0")*COUNTIF(C77,"5")</f>
        <v>0</v>
      </c>
      <c r="T77" s="80" t="n">
        <f aca="false">COUNTIF(F77,"1")*COUNTIF(C77,"6")</f>
        <v>0</v>
      </c>
      <c r="U77" s="81" t="n">
        <f aca="false">COUNTIF(F77,"0")*COUNTIF(C77,"6")</f>
        <v>0</v>
      </c>
    </row>
    <row r="78" customFormat="false" ht="12.8" hidden="false" customHeight="false" outlineLevel="0" collapsed="false">
      <c r="A78" s="49" t="s">
        <v>35</v>
      </c>
      <c r="B78" s="49" t="s">
        <v>35</v>
      </c>
      <c r="C78" s="50" t="n">
        <v>4</v>
      </c>
      <c r="D78" s="51" t="n">
        <v>51</v>
      </c>
      <c r="E78" s="52" t="s">
        <v>33</v>
      </c>
      <c r="F78" s="53" t="n">
        <f aca="false">IF(E78="","",(EXACT(B78,E78)))</f>
        <v>0</v>
      </c>
      <c r="G78" s="54"/>
      <c r="H78" s="54"/>
      <c r="I78" s="55"/>
      <c r="J78" s="77" t="n">
        <f aca="false">COUNTIF(F78,"1")*COUNTIF(C78,"1")</f>
        <v>0</v>
      </c>
      <c r="K78" s="78" t="n">
        <f aca="false">COUNTIF(F78,"0")*COUNTIF(C78,"1")</f>
        <v>0</v>
      </c>
      <c r="L78" s="78" t="n">
        <f aca="false">COUNTIF(F78,"1")*COUNTIF(C78,"2")</f>
        <v>0</v>
      </c>
      <c r="M78" s="78" t="n">
        <f aca="false">COUNTIF(F78,"0")*COUNTIF(C78,"2")</f>
        <v>0</v>
      </c>
      <c r="N78" s="78" t="n">
        <f aca="false">COUNTIF(F78,"1")*COUNTIF(C78,"2")</f>
        <v>0</v>
      </c>
      <c r="O78" s="79" t="n">
        <f aca="false">COUNTIF(F78,"1")*COUNTIF(C78,"2")</f>
        <v>0</v>
      </c>
      <c r="P78" s="80" t="n">
        <f aca="false">COUNTIF(F78,"1")*COUNTIF(C78,"4")</f>
        <v>0</v>
      </c>
      <c r="Q78" s="80" t="n">
        <f aca="false">COUNTIF(F78,"0")*COUNTIF(C78,"4")</f>
        <v>1</v>
      </c>
      <c r="R78" s="80" t="n">
        <f aca="false">COUNTIF(F78,"1")*COUNTIF(C78,"5")</f>
        <v>0</v>
      </c>
      <c r="S78" s="80" t="n">
        <f aca="false">COUNTIF(F78,"0")*COUNTIF(C78,"5")</f>
        <v>0</v>
      </c>
      <c r="T78" s="80" t="n">
        <f aca="false">COUNTIF(F78,"1")*COUNTIF(C78,"6")</f>
        <v>0</v>
      </c>
      <c r="U78" s="81" t="n">
        <f aca="false">COUNTIF(F78,"0")*COUNTIF(C78,"6")</f>
        <v>0</v>
      </c>
    </row>
    <row r="79" customFormat="false" ht="12.8" hidden="false" customHeight="false" outlineLevel="0" collapsed="false">
      <c r="A79" s="49" t="s">
        <v>33</v>
      </c>
      <c r="B79" s="49" t="s">
        <v>33</v>
      </c>
      <c r="C79" s="50" t="n">
        <v>3</v>
      </c>
      <c r="D79" s="51" t="n">
        <v>52</v>
      </c>
      <c r="E79" s="52" t="s">
        <v>33</v>
      </c>
      <c r="F79" s="53" t="n">
        <f aca="false">IF(E79="","",(EXACT(B79,E79)))</f>
        <v>1</v>
      </c>
      <c r="G79" s="54"/>
      <c r="H79" s="54"/>
      <c r="I79" s="55"/>
      <c r="J79" s="77" t="n">
        <f aca="false">COUNTIF(F79,"1")*COUNTIF(C79,"1")</f>
        <v>0</v>
      </c>
      <c r="K79" s="78" t="n">
        <f aca="false">COUNTIF(F79,"0")*COUNTIF(C79,"1")</f>
        <v>0</v>
      </c>
      <c r="L79" s="78" t="n">
        <f aca="false">COUNTIF(F79,"1")*COUNTIF(C79,"2")</f>
        <v>0</v>
      </c>
      <c r="M79" s="78" t="n">
        <f aca="false">COUNTIF(F79,"0")*COUNTIF(C79,"2")</f>
        <v>0</v>
      </c>
      <c r="N79" s="78" t="n">
        <f aca="false">COUNTIF(F79,"1")*COUNTIF(C79,"2")</f>
        <v>0</v>
      </c>
      <c r="O79" s="79" t="n">
        <f aca="false">COUNTIF(F79,"1")*COUNTIF(C79,"2")</f>
        <v>0</v>
      </c>
      <c r="P79" s="80" t="n">
        <f aca="false">COUNTIF(F79,"1")*COUNTIF(C79,"4")</f>
        <v>0</v>
      </c>
      <c r="Q79" s="80" t="n">
        <f aca="false">COUNTIF(F79,"0")*COUNTIF(C79,"4")</f>
        <v>0</v>
      </c>
      <c r="R79" s="80" t="n">
        <f aca="false">COUNTIF(F79,"1")*COUNTIF(C79,"5")</f>
        <v>0</v>
      </c>
      <c r="S79" s="80" t="n">
        <f aca="false">COUNTIF(F79,"0")*COUNTIF(C79,"5")</f>
        <v>0</v>
      </c>
      <c r="T79" s="80" t="n">
        <f aca="false">COUNTIF(F79,"1")*COUNTIF(C79,"6")</f>
        <v>0</v>
      </c>
      <c r="U79" s="81" t="n">
        <f aca="false">COUNTIF(F79,"0")*COUNTIF(C79,"6")</f>
        <v>0</v>
      </c>
    </row>
    <row r="80" customFormat="false" ht="12.8" hidden="false" customHeight="false" outlineLevel="0" collapsed="false">
      <c r="A80" s="49" t="s">
        <v>37</v>
      </c>
      <c r="B80" s="49" t="s">
        <v>37</v>
      </c>
      <c r="C80" s="50" t="n">
        <v>3</v>
      </c>
      <c r="D80" s="51" t="n">
        <v>53</v>
      </c>
      <c r="E80" s="52" t="s">
        <v>34</v>
      </c>
      <c r="F80" s="53" t="n">
        <f aca="false">IF(E80="","",(EXACT(B80,E80)))</f>
        <v>0</v>
      </c>
      <c r="G80" s="54"/>
      <c r="H80" s="54"/>
      <c r="I80" s="55"/>
      <c r="J80" s="77" t="n">
        <f aca="false">COUNTIF(F80,"1")*COUNTIF(C80,"1")</f>
        <v>0</v>
      </c>
      <c r="K80" s="78" t="n">
        <f aca="false">COUNTIF(F80,"0")*COUNTIF(C80,"1")</f>
        <v>0</v>
      </c>
      <c r="L80" s="78" t="n">
        <f aca="false">COUNTIF(F80,"1")*COUNTIF(C80,"2")</f>
        <v>0</v>
      </c>
      <c r="M80" s="78" t="n">
        <f aca="false">COUNTIF(F80,"0")*COUNTIF(C80,"2")</f>
        <v>0</v>
      </c>
      <c r="N80" s="78" t="n">
        <f aca="false">COUNTIF(F80,"1")*COUNTIF(C80,"2")</f>
        <v>0</v>
      </c>
      <c r="O80" s="79" t="n">
        <f aca="false">COUNTIF(F80,"1")*COUNTIF(C80,"2")</f>
        <v>0</v>
      </c>
      <c r="P80" s="80" t="n">
        <f aca="false">COUNTIF(F80,"1")*COUNTIF(C80,"4")</f>
        <v>0</v>
      </c>
      <c r="Q80" s="80" t="n">
        <f aca="false">COUNTIF(F80,"0")*COUNTIF(C80,"4")</f>
        <v>0</v>
      </c>
      <c r="R80" s="80" t="n">
        <f aca="false">COUNTIF(F80,"1")*COUNTIF(C80,"5")</f>
        <v>0</v>
      </c>
      <c r="S80" s="80" t="n">
        <f aca="false">COUNTIF(F80,"0")*COUNTIF(C80,"5")</f>
        <v>0</v>
      </c>
      <c r="T80" s="80" t="n">
        <f aca="false">COUNTIF(F80,"1")*COUNTIF(C80,"6")</f>
        <v>0</v>
      </c>
      <c r="U80" s="81" t="n">
        <f aca="false">COUNTIF(F80,"0")*COUNTIF(C80,"6")</f>
        <v>0</v>
      </c>
    </row>
    <row r="81" customFormat="false" ht="12.8" hidden="false" customHeight="false" outlineLevel="0" collapsed="false">
      <c r="A81" s="49" t="s">
        <v>34</v>
      </c>
      <c r="B81" s="49" t="s">
        <v>34</v>
      </c>
      <c r="C81" s="50" t="n">
        <v>4</v>
      </c>
      <c r="D81" s="51" t="n">
        <v>54</v>
      </c>
      <c r="E81" s="52" t="s">
        <v>34</v>
      </c>
      <c r="F81" s="53" t="n">
        <f aca="false">IF(E81="","",(EXACT(B81,E81)))</f>
        <v>1</v>
      </c>
      <c r="G81" s="54"/>
      <c r="H81" s="54"/>
      <c r="I81" s="55"/>
      <c r="J81" s="77" t="n">
        <f aca="false">COUNTIF(F81,"1")*COUNTIF(C81,"1")</f>
        <v>0</v>
      </c>
      <c r="K81" s="78" t="n">
        <f aca="false">COUNTIF(F81,"0")*COUNTIF(C81,"1")</f>
        <v>0</v>
      </c>
      <c r="L81" s="78" t="n">
        <f aca="false">COUNTIF(F81,"1")*COUNTIF(C81,"2")</f>
        <v>0</v>
      </c>
      <c r="M81" s="78" t="n">
        <f aca="false">COUNTIF(F81,"0")*COUNTIF(C81,"2")</f>
        <v>0</v>
      </c>
      <c r="N81" s="78" t="n">
        <f aca="false">COUNTIF(F81,"1")*COUNTIF(C81,"2")</f>
        <v>0</v>
      </c>
      <c r="O81" s="79" t="n">
        <f aca="false">COUNTIF(F81,"1")*COUNTIF(C81,"2")</f>
        <v>0</v>
      </c>
      <c r="P81" s="80" t="n">
        <f aca="false">COUNTIF(F81,"1")*COUNTIF(C81,"4")</f>
        <v>1</v>
      </c>
      <c r="Q81" s="80" t="n">
        <f aca="false">COUNTIF(F81,"0")*COUNTIF(C81,"4")</f>
        <v>0</v>
      </c>
      <c r="R81" s="80" t="n">
        <f aca="false">COUNTIF(F81,"1")*COUNTIF(C81,"5")</f>
        <v>0</v>
      </c>
      <c r="S81" s="80" t="n">
        <f aca="false">COUNTIF(F81,"0")*COUNTIF(C81,"5")</f>
        <v>0</v>
      </c>
      <c r="T81" s="80" t="n">
        <f aca="false">COUNTIF(F81,"1")*COUNTIF(C81,"6")</f>
        <v>0</v>
      </c>
      <c r="U81" s="81" t="n">
        <f aca="false">COUNTIF(F81,"0")*COUNTIF(C81,"6")</f>
        <v>0</v>
      </c>
    </row>
    <row r="82" customFormat="false" ht="12.8" hidden="false" customHeight="false" outlineLevel="0" collapsed="false">
      <c r="A82" s="49" t="s">
        <v>35</v>
      </c>
      <c r="B82" s="49" t="s">
        <v>35</v>
      </c>
      <c r="C82" s="50" t="n">
        <v>4</v>
      </c>
      <c r="D82" s="51" t="n">
        <v>55</v>
      </c>
      <c r="E82" s="52" t="s">
        <v>33</v>
      </c>
      <c r="F82" s="53" t="n">
        <f aca="false">IF(E82="","",(EXACT(B82,E82)))</f>
        <v>0</v>
      </c>
      <c r="G82" s="54"/>
      <c r="H82" s="54"/>
      <c r="I82" s="55"/>
      <c r="J82" s="77" t="n">
        <f aca="false">COUNTIF(F82,"1")*COUNTIF(C82,"1")</f>
        <v>0</v>
      </c>
      <c r="K82" s="78" t="n">
        <f aca="false">COUNTIF(F82,"0")*COUNTIF(C82,"1")</f>
        <v>0</v>
      </c>
      <c r="L82" s="78" t="n">
        <f aca="false">COUNTIF(F82,"1")*COUNTIF(C82,"2")</f>
        <v>0</v>
      </c>
      <c r="M82" s="78" t="n">
        <f aca="false">COUNTIF(F82,"0")*COUNTIF(C82,"2")</f>
        <v>0</v>
      </c>
      <c r="N82" s="78" t="n">
        <f aca="false">COUNTIF(F82,"1")*COUNTIF(C82,"2")</f>
        <v>0</v>
      </c>
      <c r="O82" s="79" t="n">
        <f aca="false">COUNTIF(F82,"1")*COUNTIF(C82,"2")</f>
        <v>0</v>
      </c>
      <c r="P82" s="80" t="n">
        <f aca="false">COUNTIF(F82,"1")*COUNTIF(C82,"4")</f>
        <v>0</v>
      </c>
      <c r="Q82" s="80" t="n">
        <f aca="false">COUNTIF(F82,"0")*COUNTIF(C82,"4")</f>
        <v>1</v>
      </c>
      <c r="R82" s="80" t="n">
        <f aca="false">COUNTIF(F82,"1")*COUNTIF(C82,"5")</f>
        <v>0</v>
      </c>
      <c r="S82" s="80" t="n">
        <f aca="false">COUNTIF(F82,"0")*COUNTIF(C82,"5")</f>
        <v>0</v>
      </c>
      <c r="T82" s="80" t="n">
        <f aca="false">COUNTIF(F82,"1")*COUNTIF(C82,"6")</f>
        <v>0</v>
      </c>
      <c r="U82" s="81" t="n">
        <f aca="false">COUNTIF(F82,"0")*COUNTIF(C82,"6")</f>
        <v>0</v>
      </c>
    </row>
    <row r="83" customFormat="false" ht="12.8" hidden="false" customHeight="false" outlineLevel="0" collapsed="false">
      <c r="A83" s="49" t="s">
        <v>37</v>
      </c>
      <c r="B83" s="49" t="s">
        <v>37</v>
      </c>
      <c r="C83" s="50" t="n">
        <v>2</v>
      </c>
      <c r="D83" s="51" t="n">
        <v>56</v>
      </c>
      <c r="E83" s="52" t="s">
        <v>34</v>
      </c>
      <c r="F83" s="53" t="n">
        <f aca="false">IF(E83="","",(EXACT(B83,E83)))</f>
        <v>0</v>
      </c>
      <c r="G83" s="54"/>
      <c r="H83" s="54"/>
      <c r="I83" s="55"/>
      <c r="J83" s="77" t="n">
        <f aca="false">COUNTIF(F83,"1")*COUNTIF(C83,"1")</f>
        <v>0</v>
      </c>
      <c r="K83" s="78" t="n">
        <f aca="false">COUNTIF(F83,"0")*COUNTIF(C83,"1")</f>
        <v>0</v>
      </c>
      <c r="L83" s="78" t="n">
        <f aca="false">COUNTIF(F83,"1")*COUNTIF(C83,"2")</f>
        <v>0</v>
      </c>
      <c r="M83" s="78" t="n">
        <f aca="false">COUNTIF(F83,"0")*COUNTIF(C83,"2")</f>
        <v>1</v>
      </c>
      <c r="N83" s="78" t="n">
        <f aca="false">COUNTIF(F83,"1")*COUNTIF(C83,"2")</f>
        <v>0</v>
      </c>
      <c r="O83" s="79" t="n">
        <f aca="false">COUNTIF(F83,"1")*COUNTIF(C83,"2")</f>
        <v>0</v>
      </c>
      <c r="P83" s="80" t="n">
        <f aca="false">COUNTIF(F83,"1")*COUNTIF(C83,"4")</f>
        <v>0</v>
      </c>
      <c r="Q83" s="80" t="n">
        <f aca="false">COUNTIF(F83,"0")*COUNTIF(C83,"4")</f>
        <v>0</v>
      </c>
      <c r="R83" s="80" t="n">
        <f aca="false">COUNTIF(F83,"1")*COUNTIF(C83,"5")</f>
        <v>0</v>
      </c>
      <c r="S83" s="80" t="n">
        <f aca="false">COUNTIF(F83,"0")*COUNTIF(C83,"5")</f>
        <v>0</v>
      </c>
      <c r="T83" s="80" t="n">
        <f aca="false">COUNTIF(F83,"1")*COUNTIF(C83,"6")</f>
        <v>0</v>
      </c>
      <c r="U83" s="81" t="n">
        <f aca="false">COUNTIF(F83,"0")*COUNTIF(C83,"6")</f>
        <v>0</v>
      </c>
    </row>
    <row r="84" customFormat="false" ht="12.8" hidden="false" customHeight="false" outlineLevel="0" collapsed="false">
      <c r="A84" s="49" t="s">
        <v>36</v>
      </c>
      <c r="B84" s="49" t="s">
        <v>36</v>
      </c>
      <c r="C84" s="50" t="n">
        <v>3</v>
      </c>
      <c r="D84" s="51" t="n">
        <v>57</v>
      </c>
      <c r="E84" s="52" t="s">
        <v>35</v>
      </c>
      <c r="F84" s="53" t="n">
        <f aca="false">IF(E84="","",(EXACT(B84,E84)))</f>
        <v>0</v>
      </c>
      <c r="G84" s="54"/>
      <c r="H84" s="54"/>
      <c r="I84" s="55"/>
      <c r="J84" s="77" t="n">
        <f aca="false">COUNTIF(F84,"1")*COUNTIF(C84,"1")</f>
        <v>0</v>
      </c>
      <c r="K84" s="78" t="n">
        <f aca="false">COUNTIF(F84,"0")*COUNTIF(C84,"1")</f>
        <v>0</v>
      </c>
      <c r="L84" s="78" t="n">
        <f aca="false">COUNTIF(F84,"1")*COUNTIF(C84,"2")</f>
        <v>0</v>
      </c>
      <c r="M84" s="78" t="n">
        <f aca="false">COUNTIF(F84,"0")*COUNTIF(C84,"2")</f>
        <v>0</v>
      </c>
      <c r="N84" s="78" t="n">
        <f aca="false">COUNTIF(F84,"1")*COUNTIF(C84,"2")</f>
        <v>0</v>
      </c>
      <c r="O84" s="79" t="n">
        <f aca="false">COUNTIF(F84,"1")*COUNTIF(C84,"2")</f>
        <v>0</v>
      </c>
      <c r="P84" s="80" t="n">
        <f aca="false">COUNTIF(F84,"1")*COUNTIF(C84,"4")</f>
        <v>0</v>
      </c>
      <c r="Q84" s="80" t="n">
        <f aca="false">COUNTIF(F84,"0")*COUNTIF(C84,"4")</f>
        <v>0</v>
      </c>
      <c r="R84" s="80" t="n">
        <f aca="false">COUNTIF(F84,"1")*COUNTIF(C84,"5")</f>
        <v>0</v>
      </c>
      <c r="S84" s="80" t="n">
        <f aca="false">COUNTIF(F84,"0")*COUNTIF(C84,"5")</f>
        <v>0</v>
      </c>
      <c r="T84" s="80" t="n">
        <f aca="false">COUNTIF(F84,"1")*COUNTIF(C84,"6")</f>
        <v>0</v>
      </c>
      <c r="U84" s="81" t="n">
        <f aca="false">COUNTIF(F84,"0")*COUNTIF(C84,"6")</f>
        <v>0</v>
      </c>
    </row>
    <row r="85" customFormat="false" ht="12.8" hidden="false" customHeight="false" outlineLevel="0" collapsed="false">
      <c r="A85" s="49" t="s">
        <v>34</v>
      </c>
      <c r="B85" s="49" t="s">
        <v>34</v>
      </c>
      <c r="C85" s="50" t="n">
        <v>3</v>
      </c>
      <c r="D85" s="51" t="n">
        <v>58</v>
      </c>
      <c r="E85" s="52" t="s">
        <v>36</v>
      </c>
      <c r="F85" s="53" t="n">
        <f aca="false">IF(E85="","",(EXACT(B85,E85)))</f>
        <v>0</v>
      </c>
      <c r="G85" s="54"/>
      <c r="H85" s="54"/>
      <c r="I85" s="55"/>
      <c r="J85" s="77" t="n">
        <f aca="false">COUNTIF(F85,"1")*COUNTIF(C85,"1")</f>
        <v>0</v>
      </c>
      <c r="K85" s="78" t="n">
        <f aca="false">COUNTIF(F85,"0")*COUNTIF(C85,"1")</f>
        <v>0</v>
      </c>
      <c r="L85" s="78" t="n">
        <f aca="false">COUNTIF(F85,"1")*COUNTIF(C85,"2")</f>
        <v>0</v>
      </c>
      <c r="M85" s="78" t="n">
        <f aca="false">COUNTIF(F85,"0")*COUNTIF(C85,"2")</f>
        <v>0</v>
      </c>
      <c r="N85" s="78" t="n">
        <f aca="false">COUNTIF(F85,"1")*COUNTIF(C85,"2")</f>
        <v>0</v>
      </c>
      <c r="O85" s="79" t="n">
        <f aca="false">COUNTIF(F85,"1")*COUNTIF(C85,"2")</f>
        <v>0</v>
      </c>
      <c r="P85" s="80" t="n">
        <f aca="false">COUNTIF(F85,"1")*COUNTIF(C85,"4")</f>
        <v>0</v>
      </c>
      <c r="Q85" s="80" t="n">
        <f aca="false">COUNTIF(F85,"0")*COUNTIF(C85,"4")</f>
        <v>0</v>
      </c>
      <c r="R85" s="80" t="n">
        <f aca="false">COUNTIF(F85,"1")*COUNTIF(C85,"5")</f>
        <v>0</v>
      </c>
      <c r="S85" s="80" t="n">
        <f aca="false">COUNTIF(F85,"0")*COUNTIF(C85,"5")</f>
        <v>0</v>
      </c>
      <c r="T85" s="80" t="n">
        <f aca="false">COUNTIF(F85,"1")*COUNTIF(C85,"6")</f>
        <v>0</v>
      </c>
      <c r="U85" s="81" t="n">
        <f aca="false">COUNTIF(F85,"0")*COUNTIF(C85,"6")</f>
        <v>0</v>
      </c>
    </row>
    <row r="86" customFormat="false" ht="12.8" hidden="false" customHeight="false" outlineLevel="0" collapsed="false">
      <c r="A86" s="49" t="s">
        <v>35</v>
      </c>
      <c r="B86" s="49" t="s">
        <v>35</v>
      </c>
      <c r="C86" s="50" t="n">
        <v>5</v>
      </c>
      <c r="D86" s="51" t="n">
        <v>59</v>
      </c>
      <c r="E86" s="52" t="s">
        <v>33</v>
      </c>
      <c r="F86" s="53" t="n">
        <f aca="false">IF(E86="","",(EXACT(B86,E86)))</f>
        <v>0</v>
      </c>
      <c r="G86" s="54"/>
      <c r="H86" s="54"/>
      <c r="I86" s="55"/>
      <c r="J86" s="77" t="n">
        <f aca="false">COUNTIF(F86,"1")*COUNTIF(C86,"1")</f>
        <v>0</v>
      </c>
      <c r="K86" s="78" t="n">
        <f aca="false">COUNTIF(F86,"0")*COUNTIF(C86,"1")</f>
        <v>0</v>
      </c>
      <c r="L86" s="78" t="n">
        <f aca="false">COUNTIF(F86,"1")*COUNTIF(C86,"2")</f>
        <v>0</v>
      </c>
      <c r="M86" s="78" t="n">
        <f aca="false">COUNTIF(F86,"0")*COUNTIF(C86,"2")</f>
        <v>0</v>
      </c>
      <c r="N86" s="78" t="n">
        <f aca="false">COUNTIF(F86,"1")*COUNTIF(C86,"2")</f>
        <v>0</v>
      </c>
      <c r="O86" s="79" t="n">
        <f aca="false">COUNTIF(F86,"1")*COUNTIF(C86,"2")</f>
        <v>0</v>
      </c>
      <c r="P86" s="80" t="n">
        <f aca="false">COUNTIF(F86,"1")*COUNTIF(C86,"4")</f>
        <v>0</v>
      </c>
      <c r="Q86" s="80" t="n">
        <f aca="false">COUNTIF(F86,"0")*COUNTIF(C86,"4")</f>
        <v>0</v>
      </c>
      <c r="R86" s="80" t="n">
        <f aca="false">COUNTIF(F86,"1")*COUNTIF(C86,"5")</f>
        <v>0</v>
      </c>
      <c r="S86" s="80" t="n">
        <f aca="false">COUNTIF(F86,"0")*COUNTIF(C86,"5")</f>
        <v>1</v>
      </c>
      <c r="T86" s="80" t="n">
        <f aca="false">COUNTIF(F86,"1")*COUNTIF(C86,"6")</f>
        <v>0</v>
      </c>
      <c r="U86" s="81" t="n">
        <f aca="false">COUNTIF(F86,"0")*COUNTIF(C86,"6")</f>
        <v>0</v>
      </c>
    </row>
    <row r="87" customFormat="false" ht="12.8" hidden="false" customHeight="false" outlineLevel="0" collapsed="false">
      <c r="A87" s="49" t="s">
        <v>34</v>
      </c>
      <c r="B87" s="49" t="s">
        <v>34</v>
      </c>
      <c r="C87" s="50" t="n">
        <v>1</v>
      </c>
      <c r="D87" s="51" t="n">
        <v>60</v>
      </c>
      <c r="E87" s="52" t="s">
        <v>35</v>
      </c>
      <c r="F87" s="53" t="n">
        <f aca="false">IF(E87="","",(EXACT(B87,E87)))</f>
        <v>0</v>
      </c>
      <c r="G87" s="54"/>
      <c r="H87" s="54"/>
      <c r="I87" s="55"/>
      <c r="J87" s="77" t="n">
        <f aca="false">COUNTIF(F87,"1")*COUNTIF(C87,"1")</f>
        <v>0</v>
      </c>
      <c r="K87" s="78" t="n">
        <f aca="false">COUNTIF(F87,"0")*COUNTIF(C87,"1")</f>
        <v>1</v>
      </c>
      <c r="L87" s="78" t="n">
        <f aca="false">COUNTIF(F87,"1")*COUNTIF(C87,"2")</f>
        <v>0</v>
      </c>
      <c r="M87" s="78" t="n">
        <f aca="false">COUNTIF(F87,"0")*COUNTIF(C87,"2")</f>
        <v>0</v>
      </c>
      <c r="N87" s="78" t="n">
        <f aca="false">COUNTIF(F87,"1")*COUNTIF(C87,"2")</f>
        <v>0</v>
      </c>
      <c r="O87" s="79" t="n">
        <f aca="false">COUNTIF(F87,"1")*COUNTIF(C87,"2")</f>
        <v>0</v>
      </c>
      <c r="P87" s="80" t="n">
        <f aca="false">COUNTIF(F87,"1")*COUNTIF(C87,"4")</f>
        <v>0</v>
      </c>
      <c r="Q87" s="80" t="n">
        <f aca="false">COUNTIF(F87,"0")*COUNTIF(C87,"4")</f>
        <v>0</v>
      </c>
      <c r="R87" s="80" t="n">
        <f aca="false">COUNTIF(F87,"1")*COUNTIF(C87,"5")</f>
        <v>0</v>
      </c>
      <c r="S87" s="80" t="n">
        <f aca="false">COUNTIF(F87,"0")*COUNTIF(C87,"5")</f>
        <v>0</v>
      </c>
      <c r="T87" s="80" t="n">
        <f aca="false">COUNTIF(F87,"1")*COUNTIF(C87,"6")</f>
        <v>0</v>
      </c>
      <c r="U87" s="81" t="n">
        <f aca="false">COUNTIF(F87,"0")*COUNTIF(C87,"6")</f>
        <v>0</v>
      </c>
    </row>
    <row r="88" customFormat="false" ht="12.8" hidden="false" customHeight="false" outlineLevel="0" collapsed="false">
      <c r="A88" s="49" t="s">
        <v>33</v>
      </c>
      <c r="B88" s="49" t="s">
        <v>33</v>
      </c>
      <c r="C88" s="50" t="n">
        <v>1</v>
      </c>
      <c r="D88" s="51" t="n">
        <v>61</v>
      </c>
      <c r="E88" s="52" t="s">
        <v>35</v>
      </c>
      <c r="F88" s="53" t="n">
        <f aca="false">IF(E88="","",(EXACT(B88,E88)))</f>
        <v>0</v>
      </c>
      <c r="G88" s="54"/>
      <c r="H88" s="54"/>
      <c r="I88" s="55"/>
      <c r="J88" s="77" t="n">
        <f aca="false">COUNTIF(F88,"1")*COUNTIF(C88,"1")</f>
        <v>0</v>
      </c>
      <c r="K88" s="78" t="n">
        <f aca="false">COUNTIF(F88,"0")*COUNTIF(C88,"1")</f>
        <v>1</v>
      </c>
      <c r="L88" s="78" t="n">
        <f aca="false">COUNTIF(F88,"1")*COUNTIF(C88,"2")</f>
        <v>0</v>
      </c>
      <c r="M88" s="78" t="n">
        <f aca="false">COUNTIF(F88,"0")*COUNTIF(C88,"2")</f>
        <v>0</v>
      </c>
      <c r="N88" s="78" t="n">
        <f aca="false">COUNTIF(F88,"1")*COUNTIF(C88,"2")</f>
        <v>0</v>
      </c>
      <c r="O88" s="79" t="n">
        <f aca="false">COUNTIF(F88,"1")*COUNTIF(C88,"2")</f>
        <v>0</v>
      </c>
      <c r="P88" s="80" t="n">
        <f aca="false">COUNTIF(F88,"1")*COUNTIF(C88,"4")</f>
        <v>0</v>
      </c>
      <c r="Q88" s="80" t="n">
        <f aca="false">COUNTIF(F88,"0")*COUNTIF(C88,"4")</f>
        <v>0</v>
      </c>
      <c r="R88" s="80" t="n">
        <f aca="false">COUNTIF(F88,"1")*COUNTIF(C88,"5")</f>
        <v>0</v>
      </c>
      <c r="S88" s="80" t="n">
        <f aca="false">COUNTIF(F88,"0")*COUNTIF(C88,"5")</f>
        <v>0</v>
      </c>
      <c r="T88" s="80" t="n">
        <f aca="false">COUNTIF(F88,"1")*COUNTIF(C88,"6")</f>
        <v>0</v>
      </c>
      <c r="U88" s="81" t="n">
        <f aca="false">COUNTIF(F88,"0")*COUNTIF(C88,"6")</f>
        <v>0</v>
      </c>
    </row>
    <row r="89" customFormat="false" ht="12.8" hidden="false" customHeight="false" outlineLevel="0" collapsed="false">
      <c r="A89" s="49" t="s">
        <v>34</v>
      </c>
      <c r="B89" s="49" t="s">
        <v>34</v>
      </c>
      <c r="C89" s="50" t="n">
        <v>2</v>
      </c>
      <c r="D89" s="51" t="n">
        <v>62</v>
      </c>
      <c r="E89" s="52" t="s">
        <v>33</v>
      </c>
      <c r="F89" s="53" t="n">
        <f aca="false">IF(E89="","",(EXACT(B89,E89)))</f>
        <v>0</v>
      </c>
      <c r="G89" s="54"/>
      <c r="H89" s="54"/>
      <c r="I89" s="55"/>
      <c r="J89" s="77" t="n">
        <f aca="false">COUNTIF(F89,"1")*COUNTIF(C89,"1")</f>
        <v>0</v>
      </c>
      <c r="K89" s="78" t="n">
        <f aca="false">COUNTIF(F89,"0")*COUNTIF(C89,"1")</f>
        <v>0</v>
      </c>
      <c r="L89" s="78" t="n">
        <f aca="false">COUNTIF(F89,"1")*COUNTIF(C89,"2")</f>
        <v>0</v>
      </c>
      <c r="M89" s="78" t="n">
        <f aca="false">COUNTIF(F89,"0")*COUNTIF(C89,"2")</f>
        <v>1</v>
      </c>
      <c r="N89" s="78" t="n">
        <f aca="false">COUNTIF(F89,"1")*COUNTIF(C89,"2")</f>
        <v>0</v>
      </c>
      <c r="O89" s="79" t="n">
        <f aca="false">COUNTIF(F89,"1")*COUNTIF(C89,"2")</f>
        <v>0</v>
      </c>
      <c r="P89" s="80" t="n">
        <f aca="false">COUNTIF(F89,"1")*COUNTIF(C89,"4")</f>
        <v>0</v>
      </c>
      <c r="Q89" s="80" t="n">
        <f aca="false">COUNTIF(F89,"0")*COUNTIF(C89,"4")</f>
        <v>0</v>
      </c>
      <c r="R89" s="80" t="n">
        <f aca="false">COUNTIF(F89,"1")*COUNTIF(C89,"5")</f>
        <v>0</v>
      </c>
      <c r="S89" s="80" t="n">
        <f aca="false">COUNTIF(F89,"0")*COUNTIF(C89,"5")</f>
        <v>0</v>
      </c>
      <c r="T89" s="80" t="n">
        <f aca="false">COUNTIF(F89,"1")*COUNTIF(C89,"6")</f>
        <v>0</v>
      </c>
      <c r="U89" s="81" t="n">
        <f aca="false">COUNTIF(F89,"0")*COUNTIF(C89,"6")</f>
        <v>0</v>
      </c>
    </row>
    <row r="90" customFormat="false" ht="12.8" hidden="false" customHeight="false" outlineLevel="0" collapsed="false">
      <c r="A90" s="49" t="s">
        <v>36</v>
      </c>
      <c r="B90" s="49" t="s">
        <v>36</v>
      </c>
      <c r="C90" s="50" t="n">
        <v>1</v>
      </c>
      <c r="D90" s="51" t="n">
        <v>63</v>
      </c>
      <c r="E90" s="52" t="s">
        <v>35</v>
      </c>
      <c r="F90" s="53" t="n">
        <f aca="false">IF(E90="","",(EXACT(B90,E90)))</f>
        <v>0</v>
      </c>
      <c r="G90" s="54"/>
      <c r="H90" s="54"/>
      <c r="I90" s="55"/>
      <c r="J90" s="77" t="n">
        <f aca="false">COUNTIF(F90,"1")*COUNTIF(C90,"1")</f>
        <v>0</v>
      </c>
      <c r="K90" s="78" t="n">
        <f aca="false">COUNTIF(F90,"0")*COUNTIF(C90,"1")</f>
        <v>1</v>
      </c>
      <c r="L90" s="78" t="n">
        <f aca="false">COUNTIF(F90,"1")*COUNTIF(C90,"2")</f>
        <v>0</v>
      </c>
      <c r="M90" s="78" t="n">
        <f aca="false">COUNTIF(F90,"0")*COUNTIF(C90,"2")</f>
        <v>0</v>
      </c>
      <c r="N90" s="78" t="n">
        <f aca="false">COUNTIF(F90,"1")*COUNTIF(C90,"2")</f>
        <v>0</v>
      </c>
      <c r="O90" s="79" t="n">
        <f aca="false">COUNTIF(F90,"1")*COUNTIF(C90,"2")</f>
        <v>0</v>
      </c>
      <c r="P90" s="80" t="n">
        <f aca="false">COUNTIF(F90,"1")*COUNTIF(C90,"4")</f>
        <v>0</v>
      </c>
      <c r="Q90" s="80" t="n">
        <f aca="false">COUNTIF(F90,"0")*COUNTIF(C90,"4")</f>
        <v>0</v>
      </c>
      <c r="R90" s="80" t="n">
        <f aca="false">COUNTIF(F90,"1")*COUNTIF(C90,"5")</f>
        <v>0</v>
      </c>
      <c r="S90" s="80" t="n">
        <f aca="false">COUNTIF(F90,"0")*COUNTIF(C90,"5")</f>
        <v>0</v>
      </c>
      <c r="T90" s="80" t="n">
        <f aca="false">COUNTIF(F90,"1")*COUNTIF(C90,"6")</f>
        <v>0</v>
      </c>
      <c r="U90" s="81" t="n">
        <f aca="false">COUNTIF(F90,"0")*COUNTIF(C90,"6")</f>
        <v>0</v>
      </c>
    </row>
    <row r="91" customFormat="false" ht="12.8" hidden="false" customHeight="false" outlineLevel="0" collapsed="false">
      <c r="A91" s="49" t="s">
        <v>33</v>
      </c>
      <c r="B91" s="49" t="s">
        <v>33</v>
      </c>
      <c r="C91" s="50" t="n">
        <v>4</v>
      </c>
      <c r="D91" s="51" t="n">
        <v>64</v>
      </c>
      <c r="E91" s="52" t="s">
        <v>36</v>
      </c>
      <c r="F91" s="53" t="n">
        <f aca="false">IF(E91="","",(EXACT(B91,E91)))</f>
        <v>0</v>
      </c>
      <c r="G91" s="54"/>
      <c r="H91" s="54"/>
      <c r="I91" s="55"/>
      <c r="J91" s="77" t="n">
        <f aca="false">COUNTIF(F91,"1")*COUNTIF(C91,"1")</f>
        <v>0</v>
      </c>
      <c r="K91" s="78" t="n">
        <f aca="false">COUNTIF(F91,"0")*COUNTIF(C91,"1")</f>
        <v>0</v>
      </c>
      <c r="L91" s="78" t="n">
        <f aca="false">COUNTIF(F91,"1")*COUNTIF(C91,"2")</f>
        <v>0</v>
      </c>
      <c r="M91" s="78" t="n">
        <f aca="false">COUNTIF(F91,"0")*COUNTIF(C91,"2")</f>
        <v>0</v>
      </c>
      <c r="N91" s="78" t="n">
        <f aca="false">COUNTIF(F91,"1")*COUNTIF(C91,"2")</f>
        <v>0</v>
      </c>
      <c r="O91" s="79" t="n">
        <f aca="false">COUNTIF(F91,"1")*COUNTIF(C91,"2")</f>
        <v>0</v>
      </c>
      <c r="P91" s="80" t="n">
        <f aca="false">COUNTIF(F91,"1")*COUNTIF(C91,"4")</f>
        <v>0</v>
      </c>
      <c r="Q91" s="80" t="n">
        <f aca="false">COUNTIF(F91,"0")*COUNTIF(C91,"4")</f>
        <v>1</v>
      </c>
      <c r="R91" s="80" t="n">
        <f aca="false">COUNTIF(F91,"1")*COUNTIF(C91,"5")</f>
        <v>0</v>
      </c>
      <c r="S91" s="80" t="n">
        <f aca="false">COUNTIF(F91,"0")*COUNTIF(C91,"5")</f>
        <v>0</v>
      </c>
      <c r="T91" s="80" t="n">
        <f aca="false">COUNTIF(F91,"1")*COUNTIF(C91,"6")</f>
        <v>0</v>
      </c>
      <c r="U91" s="81" t="n">
        <f aca="false">COUNTIF(F91,"0")*COUNTIF(C91,"6")</f>
        <v>0</v>
      </c>
    </row>
    <row r="92" customFormat="false" ht="12.8" hidden="false" customHeight="false" outlineLevel="0" collapsed="false">
      <c r="A92" s="49" t="s">
        <v>35</v>
      </c>
      <c r="B92" s="49" t="s">
        <v>35</v>
      </c>
      <c r="C92" s="50" t="n">
        <v>1</v>
      </c>
      <c r="D92" s="51" t="n">
        <v>65</v>
      </c>
      <c r="E92" s="52" t="s">
        <v>35</v>
      </c>
      <c r="F92" s="53" t="n">
        <f aca="false">IF(E92="","",(EXACT(B92,E92)))</f>
        <v>1</v>
      </c>
      <c r="G92" s="54"/>
      <c r="H92" s="54"/>
      <c r="I92" s="55"/>
      <c r="J92" s="77" t="n">
        <f aca="false">COUNTIF(F92,"1")*COUNTIF(C92,"1")</f>
        <v>1</v>
      </c>
      <c r="K92" s="78" t="n">
        <f aca="false">COUNTIF(F92,"0")*COUNTIF(C92,"1")</f>
        <v>0</v>
      </c>
      <c r="L92" s="78" t="n">
        <f aca="false">COUNTIF(F92,"1")*COUNTIF(C92,"2")</f>
        <v>0</v>
      </c>
      <c r="M92" s="78" t="n">
        <f aca="false">COUNTIF(F92,"0")*COUNTIF(C92,"2")</f>
        <v>0</v>
      </c>
      <c r="N92" s="78" t="n">
        <f aca="false">COUNTIF(F92,"1")*COUNTIF(C92,"2")</f>
        <v>0</v>
      </c>
      <c r="O92" s="79" t="n">
        <f aca="false">COUNTIF(F92,"1")*COUNTIF(C92,"2")</f>
        <v>0</v>
      </c>
      <c r="P92" s="80" t="n">
        <f aca="false">COUNTIF(F92,"1")*COUNTIF(C92,"4")</f>
        <v>0</v>
      </c>
      <c r="Q92" s="80" t="n">
        <f aca="false">COUNTIF(F92,"0")*COUNTIF(C92,"4")</f>
        <v>0</v>
      </c>
      <c r="R92" s="80" t="n">
        <f aca="false">COUNTIF(F92,"1")*COUNTIF(C92,"5")</f>
        <v>0</v>
      </c>
      <c r="S92" s="80" t="n">
        <f aca="false">COUNTIF(F92,"0")*COUNTIF(C92,"5")</f>
        <v>0</v>
      </c>
      <c r="T92" s="80" t="n">
        <f aca="false">COUNTIF(F92,"1")*COUNTIF(C92,"6")</f>
        <v>0</v>
      </c>
      <c r="U92" s="81" t="n">
        <f aca="false">COUNTIF(F92,"0")*COUNTIF(C92,"6")</f>
        <v>0</v>
      </c>
    </row>
    <row r="93" customFormat="false" ht="12.8" hidden="false" customHeight="false" outlineLevel="0" collapsed="false">
      <c r="A93" s="49" t="s">
        <v>37</v>
      </c>
      <c r="B93" s="49" t="s">
        <v>37</v>
      </c>
      <c r="C93" s="50" t="n">
        <v>6</v>
      </c>
      <c r="D93" s="51" t="n">
        <v>66</v>
      </c>
      <c r="E93" s="52" t="s">
        <v>33</v>
      </c>
      <c r="F93" s="53" t="n">
        <f aca="false">IF(E93="","",(EXACT(B93,E93)))</f>
        <v>0</v>
      </c>
      <c r="G93" s="54"/>
      <c r="H93" s="54"/>
      <c r="I93" s="55"/>
      <c r="J93" s="77" t="n">
        <f aca="false">COUNTIF(F93,"1")*COUNTIF(C93,"1")</f>
        <v>0</v>
      </c>
      <c r="K93" s="78" t="n">
        <f aca="false">COUNTIF(F93,"0")*COUNTIF(C93,"1")</f>
        <v>0</v>
      </c>
      <c r="L93" s="78" t="n">
        <f aca="false">COUNTIF(F93,"1")*COUNTIF(C93,"2")</f>
        <v>0</v>
      </c>
      <c r="M93" s="78" t="n">
        <f aca="false">COUNTIF(F93,"0")*COUNTIF(C93,"2")</f>
        <v>0</v>
      </c>
      <c r="N93" s="78" t="n">
        <f aca="false">COUNTIF(F93,"1")*COUNTIF(C93,"2")</f>
        <v>0</v>
      </c>
      <c r="O93" s="79" t="n">
        <f aca="false">COUNTIF(F93,"1")*COUNTIF(C93,"2")</f>
        <v>0</v>
      </c>
      <c r="P93" s="80" t="n">
        <f aca="false">COUNTIF(F93,"1")*COUNTIF(C93,"4")</f>
        <v>0</v>
      </c>
      <c r="Q93" s="80" t="n">
        <f aca="false">COUNTIF(F93,"0")*COUNTIF(C93,"4")</f>
        <v>0</v>
      </c>
      <c r="R93" s="80" t="n">
        <f aca="false">COUNTIF(F93,"1")*COUNTIF(C93,"5")</f>
        <v>0</v>
      </c>
      <c r="S93" s="80" t="n">
        <f aca="false">COUNTIF(F93,"0")*COUNTIF(C93,"5")</f>
        <v>0</v>
      </c>
      <c r="T93" s="80" t="n">
        <f aca="false">COUNTIF(F93,"1")*COUNTIF(C93,"6")</f>
        <v>0</v>
      </c>
      <c r="U93" s="81" t="n">
        <f aca="false">COUNTIF(F93,"0")*COUNTIF(C93,"6")</f>
        <v>1</v>
      </c>
    </row>
    <row r="94" customFormat="false" ht="12.8" hidden="false" customHeight="false" outlineLevel="0" collapsed="false">
      <c r="A94" s="49" t="s">
        <v>36</v>
      </c>
      <c r="B94" s="49" t="s">
        <v>36</v>
      </c>
      <c r="C94" s="50" t="n">
        <v>4</v>
      </c>
      <c r="D94" s="51" t="n">
        <v>67</v>
      </c>
      <c r="E94" s="52" t="s">
        <v>37</v>
      </c>
      <c r="F94" s="53" t="n">
        <f aca="false">IF(E94="","",(EXACT(B94,E94)))</f>
        <v>0</v>
      </c>
      <c r="G94" s="54"/>
      <c r="H94" s="54"/>
      <c r="I94" s="55"/>
      <c r="J94" s="77" t="n">
        <f aca="false">COUNTIF(F94,"1")*COUNTIF(C94,"1")</f>
        <v>0</v>
      </c>
      <c r="K94" s="78" t="n">
        <f aca="false">COUNTIF(F94,"0")*COUNTIF(C94,"1")</f>
        <v>0</v>
      </c>
      <c r="L94" s="78" t="n">
        <f aca="false">COUNTIF(F94,"1")*COUNTIF(C94,"2")</f>
        <v>0</v>
      </c>
      <c r="M94" s="78" t="n">
        <f aca="false">COUNTIF(F94,"0")*COUNTIF(C94,"2")</f>
        <v>0</v>
      </c>
      <c r="N94" s="78" t="n">
        <f aca="false">COUNTIF(F94,"1")*COUNTIF(C94,"2")</f>
        <v>0</v>
      </c>
      <c r="O94" s="79" t="n">
        <f aca="false">COUNTIF(F94,"1")*COUNTIF(C94,"2")</f>
        <v>0</v>
      </c>
      <c r="P94" s="80" t="n">
        <f aca="false">COUNTIF(F94,"1")*COUNTIF(C94,"4")</f>
        <v>0</v>
      </c>
      <c r="Q94" s="80" t="n">
        <f aca="false">COUNTIF(F94,"0")*COUNTIF(C94,"4")</f>
        <v>1</v>
      </c>
      <c r="R94" s="80" t="n">
        <f aca="false">COUNTIF(F94,"1")*COUNTIF(C94,"5")</f>
        <v>0</v>
      </c>
      <c r="S94" s="80" t="n">
        <f aca="false">COUNTIF(F94,"0")*COUNTIF(C94,"5")</f>
        <v>0</v>
      </c>
      <c r="T94" s="80" t="n">
        <f aca="false">COUNTIF(F94,"1")*COUNTIF(C94,"6")</f>
        <v>0</v>
      </c>
      <c r="U94" s="81" t="n">
        <f aca="false">COUNTIF(F94,"0")*COUNTIF(C94,"6")</f>
        <v>0</v>
      </c>
    </row>
    <row r="95" customFormat="false" ht="12.8" hidden="false" customHeight="false" outlineLevel="0" collapsed="false">
      <c r="A95" s="49" t="s">
        <v>35</v>
      </c>
      <c r="B95" s="49" t="s">
        <v>35</v>
      </c>
      <c r="C95" s="50" t="n">
        <v>5</v>
      </c>
      <c r="D95" s="51" t="n">
        <v>68</v>
      </c>
      <c r="E95" s="52" t="s">
        <v>37</v>
      </c>
      <c r="F95" s="53" t="n">
        <f aca="false">IF(E95="","",(EXACT(B95,E95)))</f>
        <v>0</v>
      </c>
      <c r="G95" s="54"/>
      <c r="H95" s="54"/>
      <c r="I95" s="55"/>
      <c r="J95" s="77" t="n">
        <f aca="false">COUNTIF(F95,"1")*COUNTIF(C95,"1")</f>
        <v>0</v>
      </c>
      <c r="K95" s="78" t="n">
        <f aca="false">COUNTIF(F95,"0")*COUNTIF(C95,"1")</f>
        <v>0</v>
      </c>
      <c r="L95" s="78" t="n">
        <f aca="false">COUNTIF(F95,"1")*COUNTIF(C95,"2")</f>
        <v>0</v>
      </c>
      <c r="M95" s="78" t="n">
        <f aca="false">COUNTIF(F95,"0")*COUNTIF(C95,"2")</f>
        <v>0</v>
      </c>
      <c r="N95" s="78" t="n">
        <f aca="false">COUNTIF(F95,"1")*COUNTIF(C95,"2")</f>
        <v>0</v>
      </c>
      <c r="O95" s="79" t="n">
        <f aca="false">COUNTIF(F95,"1")*COUNTIF(C95,"2")</f>
        <v>0</v>
      </c>
      <c r="P95" s="80" t="n">
        <f aca="false">COUNTIF(F95,"1")*COUNTIF(C95,"4")</f>
        <v>0</v>
      </c>
      <c r="Q95" s="80" t="n">
        <f aca="false">COUNTIF(F95,"0")*COUNTIF(C95,"4")</f>
        <v>0</v>
      </c>
      <c r="R95" s="80" t="n">
        <f aca="false">COUNTIF(F95,"1")*COUNTIF(C95,"5")</f>
        <v>0</v>
      </c>
      <c r="S95" s="80" t="n">
        <f aca="false">COUNTIF(F95,"0")*COUNTIF(C95,"5")</f>
        <v>1</v>
      </c>
      <c r="T95" s="80" t="n">
        <f aca="false">COUNTIF(F95,"1")*COUNTIF(C95,"6")</f>
        <v>0</v>
      </c>
      <c r="U95" s="81" t="n">
        <f aca="false">COUNTIF(F95,"0")*COUNTIF(C95,"6")</f>
        <v>0</v>
      </c>
    </row>
    <row r="96" customFormat="false" ht="12.8" hidden="false" customHeight="false" outlineLevel="0" collapsed="false">
      <c r="A96" s="49" t="s">
        <v>36</v>
      </c>
      <c r="B96" s="49" t="s">
        <v>36</v>
      </c>
      <c r="C96" s="50" t="n">
        <v>5</v>
      </c>
      <c r="D96" s="51" t="n">
        <v>69</v>
      </c>
      <c r="E96" s="52" t="s">
        <v>35</v>
      </c>
      <c r="F96" s="53" t="n">
        <f aca="false">IF(E96="","",(EXACT(B96,E96)))</f>
        <v>0</v>
      </c>
      <c r="G96" s="54"/>
      <c r="H96" s="54"/>
      <c r="I96" s="55"/>
      <c r="J96" s="77" t="n">
        <f aca="false">COUNTIF(F96,"1")*COUNTIF(C96,"1")</f>
        <v>0</v>
      </c>
      <c r="K96" s="78" t="n">
        <f aca="false">COUNTIF(F96,"0")*COUNTIF(C96,"1")</f>
        <v>0</v>
      </c>
      <c r="L96" s="78" t="n">
        <f aca="false">COUNTIF(F96,"1")*COUNTIF(C96,"2")</f>
        <v>0</v>
      </c>
      <c r="M96" s="78" t="n">
        <f aca="false">COUNTIF(F96,"0")*COUNTIF(C96,"2")</f>
        <v>0</v>
      </c>
      <c r="N96" s="78" t="n">
        <f aca="false">COUNTIF(F96,"1")*COUNTIF(C96,"2")</f>
        <v>0</v>
      </c>
      <c r="O96" s="79" t="n">
        <f aca="false">COUNTIF(F96,"1")*COUNTIF(C96,"2")</f>
        <v>0</v>
      </c>
      <c r="P96" s="80" t="n">
        <f aca="false">COUNTIF(F96,"1")*COUNTIF(C96,"4")</f>
        <v>0</v>
      </c>
      <c r="Q96" s="80" t="n">
        <f aca="false">COUNTIF(F96,"0")*COUNTIF(C96,"4")</f>
        <v>0</v>
      </c>
      <c r="R96" s="80" t="n">
        <f aca="false">COUNTIF(F96,"1")*COUNTIF(C96,"5")</f>
        <v>0</v>
      </c>
      <c r="S96" s="80" t="n">
        <f aca="false">COUNTIF(F96,"0")*COUNTIF(C96,"5")</f>
        <v>1</v>
      </c>
      <c r="T96" s="80" t="n">
        <f aca="false">COUNTIF(F96,"1")*COUNTIF(C96,"6")</f>
        <v>0</v>
      </c>
      <c r="U96" s="81" t="n">
        <f aca="false">COUNTIF(F96,"0")*COUNTIF(C96,"6")</f>
        <v>0</v>
      </c>
    </row>
    <row r="97" customFormat="false" ht="12.8" hidden="false" customHeight="false" outlineLevel="0" collapsed="false">
      <c r="A97" s="49" t="s">
        <v>33</v>
      </c>
      <c r="B97" s="49" t="s">
        <v>33</v>
      </c>
      <c r="C97" s="50" t="n">
        <v>1</v>
      </c>
      <c r="D97" s="51" t="n">
        <v>70</v>
      </c>
      <c r="E97" s="52" t="s">
        <v>34</v>
      </c>
      <c r="F97" s="53" t="n">
        <f aca="false">IF(E97="","",(EXACT(B97,E97)))</f>
        <v>0</v>
      </c>
      <c r="G97" s="54"/>
      <c r="H97" s="54"/>
      <c r="I97" s="55"/>
      <c r="J97" s="77" t="n">
        <f aca="false">COUNTIF(F97,"1")*COUNTIF(C97,"1")</f>
        <v>0</v>
      </c>
      <c r="K97" s="78" t="n">
        <f aca="false">COUNTIF(F97,"0")*COUNTIF(C97,"1")</f>
        <v>1</v>
      </c>
      <c r="L97" s="78" t="n">
        <f aca="false">COUNTIF(F97,"1")*COUNTIF(C97,"2")</f>
        <v>0</v>
      </c>
      <c r="M97" s="78" t="n">
        <f aca="false">COUNTIF(F97,"0")*COUNTIF(C97,"2")</f>
        <v>0</v>
      </c>
      <c r="N97" s="78" t="n">
        <f aca="false">COUNTIF(F97,"1")*COUNTIF(C97,"2")</f>
        <v>0</v>
      </c>
      <c r="O97" s="79" t="n">
        <f aca="false">COUNTIF(F97,"1")*COUNTIF(C97,"2")</f>
        <v>0</v>
      </c>
      <c r="P97" s="80" t="n">
        <f aca="false">COUNTIF(F97,"1")*COUNTIF(C97,"4")</f>
        <v>0</v>
      </c>
      <c r="Q97" s="80" t="n">
        <f aca="false">COUNTIF(F97,"0")*COUNTIF(C97,"4")</f>
        <v>0</v>
      </c>
      <c r="R97" s="80" t="n">
        <f aca="false">COUNTIF(F97,"1")*COUNTIF(C97,"5")</f>
        <v>0</v>
      </c>
      <c r="S97" s="80" t="n">
        <f aca="false">COUNTIF(F97,"0")*COUNTIF(C97,"5")</f>
        <v>0</v>
      </c>
      <c r="T97" s="80" t="n">
        <f aca="false">COUNTIF(F97,"1")*COUNTIF(C97,"6")</f>
        <v>0</v>
      </c>
      <c r="U97" s="81" t="n">
        <f aca="false">COUNTIF(F97,"0")*COUNTIF(C97,"6")</f>
        <v>0</v>
      </c>
    </row>
    <row r="98" customFormat="false" ht="12.8" hidden="false" customHeight="false" outlineLevel="0" collapsed="false">
      <c r="A98" s="49" t="s">
        <v>37</v>
      </c>
      <c r="B98" s="49" t="s">
        <v>37</v>
      </c>
      <c r="C98" s="50" t="n">
        <v>3</v>
      </c>
      <c r="D98" s="51" t="n">
        <v>71</v>
      </c>
      <c r="E98" s="52" t="s">
        <v>35</v>
      </c>
      <c r="F98" s="53" t="n">
        <f aca="false">IF(E98="","",(EXACT(B98,E98)))</f>
        <v>0</v>
      </c>
      <c r="G98" s="54"/>
      <c r="H98" s="54"/>
      <c r="I98" s="55"/>
      <c r="J98" s="77" t="n">
        <f aca="false">COUNTIF(F98,"1")*COUNTIF(C98,"1")</f>
        <v>0</v>
      </c>
      <c r="K98" s="78" t="n">
        <f aca="false">COUNTIF(F98,"0")*COUNTIF(C98,"1")</f>
        <v>0</v>
      </c>
      <c r="L98" s="78" t="n">
        <f aca="false">COUNTIF(F98,"1")*COUNTIF(C98,"2")</f>
        <v>0</v>
      </c>
      <c r="M98" s="78" t="n">
        <f aca="false">COUNTIF(F98,"0")*COUNTIF(C98,"2")</f>
        <v>0</v>
      </c>
      <c r="N98" s="78" t="n">
        <f aca="false">COUNTIF(F98,"1")*COUNTIF(C98,"2")</f>
        <v>0</v>
      </c>
      <c r="O98" s="79" t="n">
        <f aca="false">COUNTIF(F98,"1")*COUNTIF(C98,"2")</f>
        <v>0</v>
      </c>
      <c r="P98" s="80" t="n">
        <f aca="false">COUNTIF(F98,"1")*COUNTIF(C98,"4")</f>
        <v>0</v>
      </c>
      <c r="Q98" s="80" t="n">
        <f aca="false">COUNTIF(F98,"0")*COUNTIF(C98,"4")</f>
        <v>0</v>
      </c>
      <c r="R98" s="80" t="n">
        <f aca="false">COUNTIF(F98,"1")*COUNTIF(C98,"5")</f>
        <v>0</v>
      </c>
      <c r="S98" s="80" t="n">
        <f aca="false">COUNTIF(F98,"0")*COUNTIF(C98,"5")</f>
        <v>0</v>
      </c>
      <c r="T98" s="80" t="n">
        <f aca="false">COUNTIF(F98,"1")*COUNTIF(C98,"6")</f>
        <v>0</v>
      </c>
      <c r="U98" s="81" t="n">
        <f aca="false">COUNTIF(F98,"0")*COUNTIF(C98,"6")</f>
        <v>0</v>
      </c>
    </row>
    <row r="99" customFormat="false" ht="12.8" hidden="false" customHeight="false" outlineLevel="0" collapsed="false">
      <c r="A99" s="49" t="s">
        <v>33</v>
      </c>
      <c r="B99" s="49" t="s">
        <v>33</v>
      </c>
      <c r="C99" s="50" t="n">
        <v>5</v>
      </c>
      <c r="D99" s="51" t="n">
        <v>72</v>
      </c>
      <c r="E99" s="52" t="s">
        <v>37</v>
      </c>
      <c r="F99" s="53" t="n">
        <f aca="false">IF(E99="","",(EXACT(B99,E99)))</f>
        <v>0</v>
      </c>
      <c r="G99" s="54"/>
      <c r="H99" s="54"/>
      <c r="I99" s="55"/>
      <c r="J99" s="77" t="n">
        <f aca="false">COUNTIF(F99,"1")*COUNTIF(C99,"1")</f>
        <v>0</v>
      </c>
      <c r="K99" s="78" t="n">
        <f aca="false">COUNTIF(F99,"0")*COUNTIF(C99,"1")</f>
        <v>0</v>
      </c>
      <c r="L99" s="78" t="n">
        <f aca="false">COUNTIF(F99,"1")*COUNTIF(C99,"2")</f>
        <v>0</v>
      </c>
      <c r="M99" s="78" t="n">
        <f aca="false">COUNTIF(F99,"0")*COUNTIF(C99,"2")</f>
        <v>0</v>
      </c>
      <c r="N99" s="78" t="n">
        <f aca="false">COUNTIF(F99,"1")*COUNTIF(C99,"2")</f>
        <v>0</v>
      </c>
      <c r="O99" s="79" t="n">
        <f aca="false">COUNTIF(F99,"1")*COUNTIF(C99,"2")</f>
        <v>0</v>
      </c>
      <c r="P99" s="80" t="n">
        <f aca="false">COUNTIF(F99,"1")*COUNTIF(C99,"4")</f>
        <v>0</v>
      </c>
      <c r="Q99" s="80" t="n">
        <f aca="false">COUNTIF(F99,"0")*COUNTIF(C99,"4")</f>
        <v>0</v>
      </c>
      <c r="R99" s="80" t="n">
        <f aca="false">COUNTIF(F99,"1")*COUNTIF(C99,"5")</f>
        <v>0</v>
      </c>
      <c r="S99" s="80" t="n">
        <f aca="false">COUNTIF(F99,"0")*COUNTIF(C99,"5")</f>
        <v>1</v>
      </c>
      <c r="T99" s="80" t="n">
        <f aca="false">COUNTIF(F99,"1")*COUNTIF(C99,"6")</f>
        <v>0</v>
      </c>
      <c r="U99" s="81" t="n">
        <f aca="false">COUNTIF(F99,"0")*COUNTIF(C99,"6")</f>
        <v>0</v>
      </c>
    </row>
    <row r="100" customFormat="false" ht="12.8" hidden="false" customHeight="false" outlineLevel="0" collapsed="false">
      <c r="A100" s="49" t="s">
        <v>37</v>
      </c>
      <c r="B100" s="49" t="s">
        <v>37</v>
      </c>
      <c r="C100" s="50" t="n">
        <v>3</v>
      </c>
      <c r="D100" s="51" t="n">
        <v>73</v>
      </c>
      <c r="E100" s="52" t="s">
        <v>37</v>
      </c>
      <c r="F100" s="53" t="n">
        <f aca="false">IF(E100="","",(EXACT(B100,E100)))</f>
        <v>1</v>
      </c>
      <c r="G100" s="54"/>
      <c r="H100" s="54"/>
      <c r="I100" s="55"/>
      <c r="J100" s="77" t="n">
        <f aca="false">COUNTIF(F100,"1")*COUNTIF(C100,"1")</f>
        <v>0</v>
      </c>
      <c r="K100" s="78" t="n">
        <f aca="false">COUNTIF(F100,"0")*COUNTIF(C100,"1")</f>
        <v>0</v>
      </c>
      <c r="L100" s="78" t="n">
        <f aca="false">COUNTIF(F100,"1")*COUNTIF(C100,"2")</f>
        <v>0</v>
      </c>
      <c r="M100" s="78" t="n">
        <f aca="false">COUNTIF(F100,"0")*COUNTIF(C100,"2")</f>
        <v>0</v>
      </c>
      <c r="N100" s="78" t="n">
        <f aca="false">COUNTIF(F100,"1")*COUNTIF(C100,"2")</f>
        <v>0</v>
      </c>
      <c r="O100" s="79" t="n">
        <f aca="false">COUNTIF(F100,"1")*COUNTIF(C100,"2")</f>
        <v>0</v>
      </c>
      <c r="P100" s="80" t="n">
        <f aca="false">COUNTIF(F100,"1")*COUNTIF(C100,"4")</f>
        <v>0</v>
      </c>
      <c r="Q100" s="80" t="n">
        <f aca="false">COUNTIF(F100,"0")*COUNTIF(C100,"4")</f>
        <v>0</v>
      </c>
      <c r="R100" s="80" t="n">
        <f aca="false">COUNTIF(F100,"1")*COUNTIF(C100,"5")</f>
        <v>0</v>
      </c>
      <c r="S100" s="80" t="n">
        <f aca="false">COUNTIF(F100,"0")*COUNTIF(C100,"5")</f>
        <v>0</v>
      </c>
      <c r="T100" s="80" t="n">
        <f aca="false">COUNTIF(F100,"1")*COUNTIF(C100,"6")</f>
        <v>0</v>
      </c>
      <c r="U100" s="81" t="n">
        <f aca="false">COUNTIF(F100,"0")*COUNTIF(C100,"6")</f>
        <v>0</v>
      </c>
    </row>
    <row r="101" customFormat="false" ht="12.8" hidden="false" customHeight="false" outlineLevel="0" collapsed="false">
      <c r="A101" s="49" t="s">
        <v>37</v>
      </c>
      <c r="B101" s="49" t="s">
        <v>37</v>
      </c>
      <c r="C101" s="50" t="n">
        <v>5</v>
      </c>
      <c r="D101" s="51" t="n">
        <v>74</v>
      </c>
      <c r="E101" s="52" t="s">
        <v>33</v>
      </c>
      <c r="F101" s="53" t="n">
        <f aca="false">IF(E101="","",(EXACT(B101,E101)))</f>
        <v>0</v>
      </c>
      <c r="G101" s="54"/>
      <c r="H101" s="54"/>
      <c r="I101" s="55"/>
      <c r="J101" s="77" t="n">
        <f aca="false">COUNTIF(F101,"1")*COUNTIF(C101,"1")</f>
        <v>0</v>
      </c>
      <c r="K101" s="78" t="n">
        <f aca="false">COUNTIF(F101,"0")*COUNTIF(C101,"1")</f>
        <v>0</v>
      </c>
      <c r="L101" s="78" t="n">
        <f aca="false">COUNTIF(F101,"1")*COUNTIF(C101,"2")</f>
        <v>0</v>
      </c>
      <c r="M101" s="78" t="n">
        <f aca="false">COUNTIF(F101,"0")*COUNTIF(C101,"2")</f>
        <v>0</v>
      </c>
      <c r="N101" s="78" t="n">
        <f aca="false">COUNTIF(F101,"1")*COUNTIF(C101,"2")</f>
        <v>0</v>
      </c>
      <c r="O101" s="79" t="n">
        <f aca="false">COUNTIF(F101,"1")*COUNTIF(C101,"2")</f>
        <v>0</v>
      </c>
      <c r="P101" s="80" t="n">
        <f aca="false">COUNTIF(F101,"1")*COUNTIF(C101,"4")</f>
        <v>0</v>
      </c>
      <c r="Q101" s="80" t="n">
        <f aca="false">COUNTIF(F101,"0")*COUNTIF(C101,"4")</f>
        <v>0</v>
      </c>
      <c r="R101" s="80" t="n">
        <f aca="false">COUNTIF(F101,"1")*COUNTIF(C101,"5")</f>
        <v>0</v>
      </c>
      <c r="S101" s="80" t="n">
        <f aca="false">COUNTIF(F101,"0")*COUNTIF(C101,"5")</f>
        <v>1</v>
      </c>
      <c r="T101" s="80" t="n">
        <f aca="false">COUNTIF(F101,"1")*COUNTIF(C101,"6")</f>
        <v>0</v>
      </c>
      <c r="U101" s="81" t="n">
        <f aca="false">COUNTIF(F101,"0")*COUNTIF(C101,"6")</f>
        <v>0</v>
      </c>
    </row>
    <row r="102" customFormat="false" ht="12.8" hidden="false" customHeight="false" outlineLevel="0" collapsed="false">
      <c r="A102" s="49" t="s">
        <v>37</v>
      </c>
      <c r="B102" s="49" t="s">
        <v>37</v>
      </c>
      <c r="C102" s="50" t="n">
        <v>1</v>
      </c>
      <c r="D102" s="51" t="n">
        <v>75</v>
      </c>
      <c r="E102" s="52" t="s">
        <v>35</v>
      </c>
      <c r="F102" s="53" t="n">
        <f aca="false">IF(E102="","",(EXACT(B102,E102)))</f>
        <v>0</v>
      </c>
      <c r="G102" s="54"/>
      <c r="H102" s="54"/>
      <c r="I102" s="55"/>
      <c r="J102" s="77" t="n">
        <f aca="false">COUNTIF(F102,"1")*COUNTIF(C102,"1")</f>
        <v>0</v>
      </c>
      <c r="K102" s="78" t="n">
        <f aca="false">COUNTIF(F102,"0")*COUNTIF(C102,"1")</f>
        <v>1</v>
      </c>
      <c r="L102" s="78" t="n">
        <f aca="false">COUNTIF(F102,"1")*COUNTIF(C102,"2")</f>
        <v>0</v>
      </c>
      <c r="M102" s="78" t="n">
        <f aca="false">COUNTIF(F102,"0")*COUNTIF(C102,"2")</f>
        <v>0</v>
      </c>
      <c r="N102" s="78" t="n">
        <f aca="false">COUNTIF(F102,"1")*COUNTIF(C102,"2")</f>
        <v>0</v>
      </c>
      <c r="O102" s="79" t="n">
        <f aca="false">COUNTIF(F102,"1")*COUNTIF(C102,"2")</f>
        <v>0</v>
      </c>
      <c r="P102" s="80" t="n">
        <f aca="false">COUNTIF(F102,"1")*COUNTIF(C102,"4")</f>
        <v>0</v>
      </c>
      <c r="Q102" s="80" t="n">
        <f aca="false">COUNTIF(F102,"0")*COUNTIF(C102,"4")</f>
        <v>0</v>
      </c>
      <c r="R102" s="80" t="n">
        <f aca="false">COUNTIF(F102,"1")*COUNTIF(C102,"5")</f>
        <v>0</v>
      </c>
      <c r="S102" s="80" t="n">
        <f aca="false">COUNTIF(F102,"0")*COUNTIF(C102,"5")</f>
        <v>0</v>
      </c>
      <c r="T102" s="80" t="n">
        <f aca="false">COUNTIF(F102,"1")*COUNTIF(C102,"6")</f>
        <v>0</v>
      </c>
      <c r="U102" s="81" t="n">
        <f aca="false">COUNTIF(F102,"0")*COUNTIF(C102,"6")</f>
        <v>0</v>
      </c>
    </row>
    <row r="103" customFormat="false" ht="12.8" hidden="false" customHeight="false" outlineLevel="0" collapsed="false">
      <c r="A103" s="49" t="s">
        <v>33</v>
      </c>
      <c r="B103" s="49" t="s">
        <v>33</v>
      </c>
      <c r="C103" s="50" t="n">
        <v>4</v>
      </c>
      <c r="D103" s="51" t="n">
        <v>76</v>
      </c>
      <c r="E103" s="52" t="s">
        <v>35</v>
      </c>
      <c r="F103" s="53" t="n">
        <f aca="false">IF(E103="","",(EXACT(B103,E103)))</f>
        <v>0</v>
      </c>
      <c r="G103" s="54"/>
      <c r="H103" s="54"/>
      <c r="I103" s="55"/>
      <c r="J103" s="77" t="n">
        <f aca="false">COUNTIF(F103,"1")*COUNTIF(C103,"1")</f>
        <v>0</v>
      </c>
      <c r="K103" s="78" t="n">
        <f aca="false">COUNTIF(F103,"0")*COUNTIF(C103,"1")</f>
        <v>0</v>
      </c>
      <c r="L103" s="78" t="n">
        <f aca="false">COUNTIF(F103,"1")*COUNTIF(C103,"2")</f>
        <v>0</v>
      </c>
      <c r="M103" s="78" t="n">
        <f aca="false">COUNTIF(F103,"0")*COUNTIF(C103,"2")</f>
        <v>0</v>
      </c>
      <c r="N103" s="78" t="n">
        <f aca="false">COUNTIF(F103,"1")*COUNTIF(C103,"2")</f>
        <v>0</v>
      </c>
      <c r="O103" s="79" t="n">
        <f aca="false">COUNTIF(F103,"1")*COUNTIF(C103,"2")</f>
        <v>0</v>
      </c>
      <c r="P103" s="80" t="n">
        <f aca="false">COUNTIF(F103,"1")*COUNTIF(C103,"4")</f>
        <v>0</v>
      </c>
      <c r="Q103" s="80" t="n">
        <f aca="false">COUNTIF(F103,"0")*COUNTIF(C103,"4")</f>
        <v>1</v>
      </c>
      <c r="R103" s="80" t="n">
        <f aca="false">COUNTIF(F103,"1")*COUNTIF(C103,"5")</f>
        <v>0</v>
      </c>
      <c r="S103" s="80" t="n">
        <f aca="false">COUNTIF(F103,"0")*COUNTIF(C103,"5")</f>
        <v>0</v>
      </c>
      <c r="T103" s="80" t="n">
        <f aca="false">COUNTIF(F103,"1")*COUNTIF(C103,"6")</f>
        <v>0</v>
      </c>
      <c r="U103" s="81" t="n">
        <f aca="false">COUNTIF(F103,"0")*COUNTIF(C103,"6")</f>
        <v>0</v>
      </c>
    </row>
    <row r="104" customFormat="false" ht="12.8" hidden="false" customHeight="false" outlineLevel="0" collapsed="false">
      <c r="A104" s="49" t="s">
        <v>37</v>
      </c>
      <c r="B104" s="49" t="s">
        <v>37</v>
      </c>
      <c r="C104" s="50" t="n">
        <v>2</v>
      </c>
      <c r="D104" s="51" t="n">
        <v>77</v>
      </c>
      <c r="E104" s="52" t="s">
        <v>35</v>
      </c>
      <c r="F104" s="53" t="n">
        <f aca="false">IF(E104="","",(EXACT(B104,E104)))</f>
        <v>0</v>
      </c>
      <c r="G104" s="54"/>
      <c r="H104" s="54"/>
      <c r="I104" s="55"/>
      <c r="J104" s="77" t="n">
        <f aca="false">COUNTIF(F104,"1")*COUNTIF(C104,"1")</f>
        <v>0</v>
      </c>
      <c r="K104" s="78" t="n">
        <f aca="false">COUNTIF(F104,"0")*COUNTIF(C104,"1")</f>
        <v>0</v>
      </c>
      <c r="L104" s="78" t="n">
        <f aca="false">COUNTIF(F104,"1")*COUNTIF(C104,"2")</f>
        <v>0</v>
      </c>
      <c r="M104" s="78" t="n">
        <f aca="false">COUNTIF(F104,"0")*COUNTIF(C104,"2")</f>
        <v>1</v>
      </c>
      <c r="N104" s="78" t="n">
        <f aca="false">COUNTIF(F104,"1")*COUNTIF(C104,"2")</f>
        <v>0</v>
      </c>
      <c r="O104" s="79" t="n">
        <f aca="false">COUNTIF(F104,"1")*COUNTIF(C104,"2")</f>
        <v>0</v>
      </c>
      <c r="P104" s="80" t="n">
        <f aca="false">COUNTIF(F104,"1")*COUNTIF(C104,"4")</f>
        <v>0</v>
      </c>
      <c r="Q104" s="80" t="n">
        <f aca="false">COUNTIF(F104,"0")*COUNTIF(C104,"4")</f>
        <v>0</v>
      </c>
      <c r="R104" s="80" t="n">
        <f aca="false">COUNTIF(F104,"1")*COUNTIF(C104,"5")</f>
        <v>0</v>
      </c>
      <c r="S104" s="80" t="n">
        <f aca="false">COUNTIF(F104,"0")*COUNTIF(C104,"5")</f>
        <v>0</v>
      </c>
      <c r="T104" s="80" t="n">
        <f aca="false">COUNTIF(F104,"1")*COUNTIF(C104,"6")</f>
        <v>0</v>
      </c>
      <c r="U104" s="81" t="n">
        <f aca="false">COUNTIF(F104,"0")*COUNTIF(C104,"6")</f>
        <v>0</v>
      </c>
    </row>
    <row r="105" customFormat="false" ht="12.8" hidden="false" customHeight="false" outlineLevel="0" collapsed="false">
      <c r="A105" s="49" t="s">
        <v>35</v>
      </c>
      <c r="B105" s="49" t="s">
        <v>35</v>
      </c>
      <c r="C105" s="50" t="n">
        <v>1</v>
      </c>
      <c r="D105" s="51" t="n">
        <v>78</v>
      </c>
      <c r="E105" s="52" t="s">
        <v>34</v>
      </c>
      <c r="F105" s="53" t="n">
        <f aca="false">IF(E105="","",(EXACT(B105,E105)))</f>
        <v>0</v>
      </c>
      <c r="G105" s="54"/>
      <c r="H105" s="54"/>
      <c r="I105" s="55"/>
      <c r="J105" s="77" t="n">
        <f aca="false">COUNTIF(F105,"1")*COUNTIF(C105,"1")</f>
        <v>0</v>
      </c>
      <c r="K105" s="78" t="n">
        <f aca="false">COUNTIF(F105,"0")*COUNTIF(C105,"1")</f>
        <v>1</v>
      </c>
      <c r="L105" s="78" t="n">
        <f aca="false">COUNTIF(F105,"1")*COUNTIF(C105,"2")</f>
        <v>0</v>
      </c>
      <c r="M105" s="78" t="n">
        <f aca="false">COUNTIF(F105,"0")*COUNTIF(C105,"2")</f>
        <v>0</v>
      </c>
      <c r="N105" s="78" t="n">
        <f aca="false">COUNTIF(F105,"1")*COUNTIF(C105,"2")</f>
        <v>0</v>
      </c>
      <c r="O105" s="79" t="n">
        <f aca="false">COUNTIF(F105,"1")*COUNTIF(C105,"2")</f>
        <v>0</v>
      </c>
      <c r="P105" s="80" t="n">
        <f aca="false">COUNTIF(F105,"1")*COUNTIF(C105,"4")</f>
        <v>0</v>
      </c>
      <c r="Q105" s="80" t="n">
        <f aca="false">COUNTIF(F105,"0")*COUNTIF(C105,"4")</f>
        <v>0</v>
      </c>
      <c r="R105" s="80" t="n">
        <f aca="false">COUNTIF(F105,"1")*COUNTIF(C105,"5")</f>
        <v>0</v>
      </c>
      <c r="S105" s="80" t="n">
        <f aca="false">COUNTIF(F105,"0")*COUNTIF(C105,"5")</f>
        <v>0</v>
      </c>
      <c r="T105" s="80" t="n">
        <f aca="false">COUNTIF(F105,"1")*COUNTIF(C105,"6")</f>
        <v>0</v>
      </c>
      <c r="U105" s="81" t="n">
        <f aca="false">COUNTIF(F105,"0")*COUNTIF(C105,"6")</f>
        <v>0</v>
      </c>
    </row>
    <row r="106" customFormat="false" ht="12.8" hidden="false" customHeight="false" outlineLevel="0" collapsed="false">
      <c r="A106" s="49" t="s">
        <v>34</v>
      </c>
      <c r="B106" s="49" t="s">
        <v>34</v>
      </c>
      <c r="C106" s="50" t="n">
        <v>1</v>
      </c>
      <c r="D106" s="51" t="n">
        <v>79</v>
      </c>
      <c r="E106" s="52" t="s">
        <v>34</v>
      </c>
      <c r="F106" s="53" t="n">
        <f aca="false">IF(E106="","",(EXACT(B106,E106)))</f>
        <v>1</v>
      </c>
      <c r="G106" s="54"/>
      <c r="H106" s="54"/>
      <c r="I106" s="55"/>
      <c r="J106" s="77" t="n">
        <f aca="false">COUNTIF(F106,"1")*COUNTIF(C106,"1")</f>
        <v>1</v>
      </c>
      <c r="K106" s="78" t="n">
        <f aca="false">COUNTIF(F106,"0")*COUNTIF(C106,"1")</f>
        <v>0</v>
      </c>
      <c r="L106" s="78" t="n">
        <f aca="false">COUNTIF(F106,"1")*COUNTIF(C106,"2")</f>
        <v>0</v>
      </c>
      <c r="M106" s="78" t="n">
        <f aca="false">COUNTIF(F106,"0")*COUNTIF(C106,"2")</f>
        <v>0</v>
      </c>
      <c r="N106" s="78" t="n">
        <f aca="false">COUNTIF(F106,"1")*COUNTIF(C106,"2")</f>
        <v>0</v>
      </c>
      <c r="O106" s="79" t="n">
        <f aca="false">COUNTIF(F106,"1")*COUNTIF(C106,"2")</f>
        <v>0</v>
      </c>
      <c r="P106" s="80" t="n">
        <f aca="false">COUNTIF(F106,"1")*COUNTIF(C106,"4")</f>
        <v>0</v>
      </c>
      <c r="Q106" s="80" t="n">
        <f aca="false">COUNTIF(F106,"0")*COUNTIF(C106,"4")</f>
        <v>0</v>
      </c>
      <c r="R106" s="80" t="n">
        <f aca="false">COUNTIF(F106,"1")*COUNTIF(C106,"5")</f>
        <v>0</v>
      </c>
      <c r="S106" s="80" t="n">
        <f aca="false">COUNTIF(F106,"0")*COUNTIF(C106,"5")</f>
        <v>0</v>
      </c>
      <c r="T106" s="80" t="n">
        <f aca="false">COUNTIF(F106,"1")*COUNTIF(C106,"6")</f>
        <v>0</v>
      </c>
      <c r="U106" s="81" t="n">
        <f aca="false">COUNTIF(F106,"0")*COUNTIF(C106,"6")</f>
        <v>0</v>
      </c>
    </row>
    <row r="107" customFormat="false" ht="12.8" hidden="false" customHeight="false" outlineLevel="0" collapsed="false">
      <c r="A107" s="49" t="s">
        <v>37</v>
      </c>
      <c r="B107" s="49" t="s">
        <v>37</v>
      </c>
      <c r="C107" s="50" t="n">
        <v>3</v>
      </c>
      <c r="D107" s="51" t="n">
        <v>80</v>
      </c>
      <c r="E107" s="52" t="s">
        <v>33</v>
      </c>
      <c r="F107" s="53" t="n">
        <f aca="false">IF(E107="","",(EXACT(B107,E107)))</f>
        <v>0</v>
      </c>
      <c r="G107" s="54"/>
      <c r="H107" s="54"/>
      <c r="I107" s="55"/>
      <c r="J107" s="77" t="n">
        <f aca="false">COUNTIF(F107,"1")*COUNTIF(C107,"1")</f>
        <v>0</v>
      </c>
      <c r="K107" s="78" t="n">
        <f aca="false">COUNTIF(F107,"0")*COUNTIF(C107,"1")</f>
        <v>0</v>
      </c>
      <c r="L107" s="78" t="n">
        <f aca="false">COUNTIF(F107,"1")*COUNTIF(C107,"2")</f>
        <v>0</v>
      </c>
      <c r="M107" s="78" t="n">
        <f aca="false">COUNTIF(F107,"0")*COUNTIF(C107,"2")</f>
        <v>0</v>
      </c>
      <c r="N107" s="78" t="n">
        <f aca="false">COUNTIF(F107,"1")*COUNTIF(C107,"2")</f>
        <v>0</v>
      </c>
      <c r="O107" s="79" t="n">
        <f aca="false">COUNTIF(F107,"1")*COUNTIF(C107,"2")</f>
        <v>0</v>
      </c>
      <c r="P107" s="80" t="n">
        <f aca="false">COUNTIF(F107,"1")*COUNTIF(C107,"4")</f>
        <v>0</v>
      </c>
      <c r="Q107" s="80" t="n">
        <f aca="false">COUNTIF(F107,"0")*COUNTIF(C107,"4")</f>
        <v>0</v>
      </c>
      <c r="R107" s="80" t="n">
        <f aca="false">COUNTIF(F107,"1")*COUNTIF(C107,"5")</f>
        <v>0</v>
      </c>
      <c r="S107" s="80" t="n">
        <f aca="false">COUNTIF(F107,"0")*COUNTIF(C107,"5")</f>
        <v>0</v>
      </c>
      <c r="T107" s="80" t="n">
        <f aca="false">COUNTIF(F107,"1")*COUNTIF(C107,"6")</f>
        <v>0</v>
      </c>
      <c r="U107" s="81" t="n">
        <f aca="false">COUNTIF(F107,"0")*COUNTIF(C107,"6")</f>
        <v>0</v>
      </c>
    </row>
    <row r="108" customFormat="false" ht="12.8" hidden="false" customHeight="false" outlineLevel="0" collapsed="false">
      <c r="A108" s="49" t="s">
        <v>35</v>
      </c>
      <c r="B108" s="49" t="s">
        <v>35</v>
      </c>
      <c r="C108" s="50" t="n">
        <v>1</v>
      </c>
      <c r="D108" s="51" t="n">
        <v>81</v>
      </c>
      <c r="E108" s="52" t="s">
        <v>33</v>
      </c>
      <c r="F108" s="53" t="n">
        <f aca="false">IF(E108="","",(EXACT(B108,E108)))</f>
        <v>0</v>
      </c>
      <c r="G108" s="54"/>
      <c r="H108" s="54"/>
      <c r="I108" s="55"/>
      <c r="J108" s="77" t="n">
        <f aca="false">COUNTIF(F108,"1")*COUNTIF(C108,"1")</f>
        <v>0</v>
      </c>
      <c r="K108" s="78" t="n">
        <f aca="false">COUNTIF(F108,"0")*COUNTIF(C108,"1")</f>
        <v>1</v>
      </c>
      <c r="L108" s="78" t="n">
        <f aca="false">COUNTIF(F108,"1")*COUNTIF(C108,"2")</f>
        <v>0</v>
      </c>
      <c r="M108" s="78" t="n">
        <f aca="false">COUNTIF(F108,"0")*COUNTIF(C108,"2")</f>
        <v>0</v>
      </c>
      <c r="N108" s="78" t="n">
        <f aca="false">COUNTIF(F108,"1")*COUNTIF(C108,"2")</f>
        <v>0</v>
      </c>
      <c r="O108" s="79" t="n">
        <f aca="false">COUNTIF(F108,"1")*COUNTIF(C108,"2")</f>
        <v>0</v>
      </c>
      <c r="P108" s="80" t="n">
        <f aca="false">COUNTIF(F108,"1")*COUNTIF(C108,"4")</f>
        <v>0</v>
      </c>
      <c r="Q108" s="80" t="n">
        <f aca="false">COUNTIF(F108,"0")*COUNTIF(C108,"4")</f>
        <v>0</v>
      </c>
      <c r="R108" s="80" t="n">
        <f aca="false">COUNTIF(F108,"1")*COUNTIF(C108,"5")</f>
        <v>0</v>
      </c>
      <c r="S108" s="80" t="n">
        <f aca="false">COUNTIF(F108,"0")*COUNTIF(C108,"5")</f>
        <v>0</v>
      </c>
      <c r="T108" s="80" t="n">
        <f aca="false">COUNTIF(F108,"1")*COUNTIF(C108,"6")</f>
        <v>0</v>
      </c>
      <c r="U108" s="81" t="n">
        <f aca="false">COUNTIF(F108,"0")*COUNTIF(C108,"6")</f>
        <v>0</v>
      </c>
    </row>
    <row r="109" customFormat="false" ht="12.8" hidden="false" customHeight="false" outlineLevel="0" collapsed="false">
      <c r="A109" s="49" t="s">
        <v>37</v>
      </c>
      <c r="B109" s="49" t="s">
        <v>37</v>
      </c>
      <c r="C109" s="50" t="n">
        <v>1</v>
      </c>
      <c r="D109" s="51" t="n">
        <v>82</v>
      </c>
      <c r="E109" s="52" t="s">
        <v>35</v>
      </c>
      <c r="F109" s="53" t="n">
        <f aca="false">IF(E109="","",(EXACT(B109,E109)))</f>
        <v>0</v>
      </c>
      <c r="G109" s="54"/>
      <c r="H109" s="54"/>
      <c r="I109" s="55"/>
      <c r="J109" s="77" t="n">
        <f aca="false">COUNTIF(F109,"1")*COUNTIF(C109,"1")</f>
        <v>0</v>
      </c>
      <c r="K109" s="78" t="n">
        <f aca="false">COUNTIF(F109,"0")*COUNTIF(C109,"1")</f>
        <v>1</v>
      </c>
      <c r="L109" s="78" t="n">
        <f aca="false">COUNTIF(F109,"1")*COUNTIF(C109,"2")</f>
        <v>0</v>
      </c>
      <c r="M109" s="78" t="n">
        <f aca="false">COUNTIF(F109,"0")*COUNTIF(C109,"2")</f>
        <v>0</v>
      </c>
      <c r="N109" s="78" t="n">
        <f aca="false">COUNTIF(F109,"1")*COUNTIF(C109,"2")</f>
        <v>0</v>
      </c>
      <c r="O109" s="79" t="n">
        <f aca="false">COUNTIF(F109,"1")*COUNTIF(C109,"2")</f>
        <v>0</v>
      </c>
      <c r="P109" s="80" t="n">
        <f aca="false">COUNTIF(F109,"1")*COUNTIF(C109,"4")</f>
        <v>0</v>
      </c>
      <c r="Q109" s="80" t="n">
        <f aca="false">COUNTIF(F109,"0")*COUNTIF(C109,"4")</f>
        <v>0</v>
      </c>
      <c r="R109" s="80" t="n">
        <f aca="false">COUNTIF(F109,"1")*COUNTIF(C109,"5")</f>
        <v>0</v>
      </c>
      <c r="S109" s="80" t="n">
        <f aca="false">COUNTIF(F109,"0")*COUNTIF(C109,"5")</f>
        <v>0</v>
      </c>
      <c r="T109" s="80" t="n">
        <f aca="false">COUNTIF(F109,"1")*COUNTIF(C109,"6")</f>
        <v>0</v>
      </c>
      <c r="U109" s="81" t="n">
        <f aca="false">COUNTIF(F109,"0")*COUNTIF(C109,"6")</f>
        <v>0</v>
      </c>
    </row>
    <row r="110" customFormat="false" ht="12.8" hidden="false" customHeight="false" outlineLevel="0" collapsed="false">
      <c r="A110" s="49" t="s">
        <v>35</v>
      </c>
      <c r="B110" s="49" t="s">
        <v>35</v>
      </c>
      <c r="C110" s="50" t="n">
        <v>3</v>
      </c>
      <c r="D110" s="51" t="n">
        <v>83</v>
      </c>
      <c r="E110" s="52" t="s">
        <v>36</v>
      </c>
      <c r="F110" s="53" t="n">
        <f aca="false">IF(E110="","",(EXACT(B110,E110)))</f>
        <v>0</v>
      </c>
      <c r="G110" s="54"/>
      <c r="H110" s="54"/>
      <c r="I110" s="55"/>
      <c r="J110" s="77" t="n">
        <f aca="false">COUNTIF(F110,"1")*COUNTIF(C110,"1")</f>
        <v>0</v>
      </c>
      <c r="K110" s="78" t="n">
        <f aca="false">COUNTIF(F110,"0")*COUNTIF(C110,"1")</f>
        <v>0</v>
      </c>
      <c r="L110" s="78" t="n">
        <f aca="false">COUNTIF(F110,"1")*COUNTIF(C110,"2")</f>
        <v>0</v>
      </c>
      <c r="M110" s="78" t="n">
        <f aca="false">COUNTIF(F110,"0")*COUNTIF(C110,"2")</f>
        <v>0</v>
      </c>
      <c r="N110" s="78" t="n">
        <f aca="false">COUNTIF(F110,"1")*COUNTIF(C110,"2")</f>
        <v>0</v>
      </c>
      <c r="O110" s="79" t="n">
        <f aca="false">COUNTIF(F110,"1")*COUNTIF(C110,"2")</f>
        <v>0</v>
      </c>
      <c r="P110" s="80" t="n">
        <f aca="false">COUNTIF(F110,"1")*COUNTIF(C110,"4")</f>
        <v>0</v>
      </c>
      <c r="Q110" s="80" t="n">
        <f aca="false">COUNTIF(F110,"0")*COUNTIF(C110,"4")</f>
        <v>0</v>
      </c>
      <c r="R110" s="80" t="n">
        <f aca="false">COUNTIF(F110,"1")*COUNTIF(C110,"5")</f>
        <v>0</v>
      </c>
      <c r="S110" s="80" t="n">
        <f aca="false">COUNTIF(F110,"0")*COUNTIF(C110,"5")</f>
        <v>0</v>
      </c>
      <c r="T110" s="80" t="n">
        <f aca="false">COUNTIF(F110,"1")*COUNTIF(C110,"6")</f>
        <v>0</v>
      </c>
      <c r="U110" s="81" t="n">
        <f aca="false">COUNTIF(F110,"0")*COUNTIF(C110,"6")</f>
        <v>0</v>
      </c>
    </row>
    <row r="111" customFormat="false" ht="12.8" hidden="false" customHeight="false" outlineLevel="0" collapsed="false">
      <c r="A111" s="49" t="s">
        <v>35</v>
      </c>
      <c r="B111" s="49" t="s">
        <v>35</v>
      </c>
      <c r="C111" s="50" t="n">
        <v>1</v>
      </c>
      <c r="D111" s="51" t="n">
        <v>84</v>
      </c>
      <c r="E111" s="52" t="s">
        <v>33</v>
      </c>
      <c r="F111" s="53" t="n">
        <f aca="false">IF(E111="","",(EXACT(B111,E111)))</f>
        <v>0</v>
      </c>
      <c r="G111" s="54"/>
      <c r="H111" s="54"/>
      <c r="I111" s="55"/>
      <c r="J111" s="77" t="n">
        <f aca="false">COUNTIF(F111,"1")*COUNTIF(C111,"1")</f>
        <v>0</v>
      </c>
      <c r="K111" s="78" t="n">
        <f aca="false">COUNTIF(F111,"0")*COUNTIF(C111,"1")</f>
        <v>1</v>
      </c>
      <c r="L111" s="78" t="n">
        <f aca="false">COUNTIF(F111,"1")*COUNTIF(C111,"2")</f>
        <v>0</v>
      </c>
      <c r="M111" s="78" t="n">
        <f aca="false">COUNTIF(F111,"0")*COUNTIF(C111,"2")</f>
        <v>0</v>
      </c>
      <c r="N111" s="78" t="n">
        <f aca="false">COUNTIF(F111,"1")*COUNTIF(C111,"2")</f>
        <v>0</v>
      </c>
      <c r="O111" s="79" t="n">
        <f aca="false">COUNTIF(F111,"1")*COUNTIF(C111,"2")</f>
        <v>0</v>
      </c>
      <c r="P111" s="80" t="n">
        <f aca="false">COUNTIF(F111,"1")*COUNTIF(C111,"4")</f>
        <v>0</v>
      </c>
      <c r="Q111" s="80" t="n">
        <f aca="false">COUNTIF(F111,"0")*COUNTIF(C111,"4")</f>
        <v>0</v>
      </c>
      <c r="R111" s="80" t="n">
        <f aca="false">COUNTIF(F111,"1")*COUNTIF(C111,"5")</f>
        <v>0</v>
      </c>
      <c r="S111" s="80" t="n">
        <f aca="false">COUNTIF(F111,"0")*COUNTIF(C111,"5")</f>
        <v>0</v>
      </c>
      <c r="T111" s="80" t="n">
        <f aca="false">COUNTIF(F111,"1")*COUNTIF(C111,"6")</f>
        <v>0</v>
      </c>
      <c r="U111" s="81" t="n">
        <f aca="false">COUNTIF(F111,"0")*COUNTIF(C111,"6")</f>
        <v>0</v>
      </c>
    </row>
    <row r="112" customFormat="false" ht="12.8" hidden="false" customHeight="false" outlineLevel="0" collapsed="false">
      <c r="A112" s="49" t="s">
        <v>33</v>
      </c>
      <c r="B112" s="49" t="s">
        <v>33</v>
      </c>
      <c r="C112" s="50" t="n">
        <v>4</v>
      </c>
      <c r="D112" s="51" t="n">
        <v>85</v>
      </c>
      <c r="E112" s="52" t="s">
        <v>34</v>
      </c>
      <c r="F112" s="53" t="n">
        <f aca="false">IF(E112="","",(EXACT(B112,E112)))</f>
        <v>0</v>
      </c>
      <c r="G112" s="54"/>
      <c r="H112" s="54"/>
      <c r="I112" s="55"/>
      <c r="J112" s="77" t="n">
        <f aca="false">COUNTIF(F112,"1")*COUNTIF(C112,"1")</f>
        <v>0</v>
      </c>
      <c r="K112" s="78" t="n">
        <f aca="false">COUNTIF(F112,"0")*COUNTIF(C112,"1")</f>
        <v>0</v>
      </c>
      <c r="L112" s="78" t="n">
        <f aca="false">COUNTIF(F112,"1")*COUNTIF(C112,"2")</f>
        <v>0</v>
      </c>
      <c r="M112" s="78" t="n">
        <f aca="false">COUNTIF(F112,"0")*COUNTIF(C112,"2")</f>
        <v>0</v>
      </c>
      <c r="N112" s="78" t="n">
        <f aca="false">COUNTIF(F112,"1")*COUNTIF(C112,"2")</f>
        <v>0</v>
      </c>
      <c r="O112" s="79" t="n">
        <f aca="false">COUNTIF(F112,"1")*COUNTIF(C112,"2")</f>
        <v>0</v>
      </c>
      <c r="P112" s="80" t="n">
        <f aca="false">COUNTIF(F112,"1")*COUNTIF(C112,"4")</f>
        <v>0</v>
      </c>
      <c r="Q112" s="80" t="n">
        <f aca="false">COUNTIF(F112,"0")*COUNTIF(C112,"4")</f>
        <v>1</v>
      </c>
      <c r="R112" s="80" t="n">
        <f aca="false">COUNTIF(F112,"1")*COUNTIF(C112,"5")</f>
        <v>0</v>
      </c>
      <c r="S112" s="80" t="n">
        <f aca="false">COUNTIF(F112,"0")*COUNTIF(C112,"5")</f>
        <v>0</v>
      </c>
      <c r="T112" s="80" t="n">
        <f aca="false">COUNTIF(F112,"1")*COUNTIF(C112,"6")</f>
        <v>0</v>
      </c>
      <c r="U112" s="81" t="n">
        <f aca="false">COUNTIF(F112,"0")*COUNTIF(C112,"6")</f>
        <v>0</v>
      </c>
    </row>
    <row r="113" customFormat="false" ht="12.8" hidden="false" customHeight="false" outlineLevel="0" collapsed="false">
      <c r="A113" s="49" t="s">
        <v>34</v>
      </c>
      <c r="B113" s="49" t="s">
        <v>34</v>
      </c>
      <c r="C113" s="50" t="n">
        <v>1</v>
      </c>
      <c r="D113" s="51" t="n">
        <v>86</v>
      </c>
      <c r="E113" s="52" t="s">
        <v>37</v>
      </c>
      <c r="F113" s="53" t="n">
        <f aca="false">IF(E113="","",(EXACT(B113,E113)))</f>
        <v>0</v>
      </c>
      <c r="G113" s="54"/>
      <c r="H113" s="54"/>
      <c r="I113" s="55"/>
      <c r="J113" s="77" t="n">
        <f aca="false">COUNTIF(F113,"1")*COUNTIF(C113,"1")</f>
        <v>0</v>
      </c>
      <c r="K113" s="78" t="n">
        <f aca="false">COUNTIF(F113,"0")*COUNTIF(C113,"1")</f>
        <v>1</v>
      </c>
      <c r="L113" s="78" t="n">
        <f aca="false">COUNTIF(F113,"1")*COUNTIF(C113,"2")</f>
        <v>0</v>
      </c>
      <c r="M113" s="78" t="n">
        <f aca="false">COUNTIF(F113,"0")*COUNTIF(C113,"2")</f>
        <v>0</v>
      </c>
      <c r="N113" s="78" t="n">
        <f aca="false">COUNTIF(F113,"1")*COUNTIF(C113,"2")</f>
        <v>0</v>
      </c>
      <c r="O113" s="79" t="n">
        <f aca="false">COUNTIF(F113,"1")*COUNTIF(C113,"2")</f>
        <v>0</v>
      </c>
      <c r="P113" s="80" t="n">
        <f aca="false">COUNTIF(F113,"1")*COUNTIF(C113,"4")</f>
        <v>0</v>
      </c>
      <c r="Q113" s="80" t="n">
        <f aca="false">COUNTIF(F113,"0")*COUNTIF(C113,"4")</f>
        <v>0</v>
      </c>
      <c r="R113" s="80" t="n">
        <f aca="false">COUNTIF(F113,"1")*COUNTIF(C113,"5")</f>
        <v>0</v>
      </c>
      <c r="S113" s="80" t="n">
        <f aca="false">COUNTIF(F113,"0")*COUNTIF(C113,"5")</f>
        <v>0</v>
      </c>
      <c r="T113" s="80" t="n">
        <f aca="false">COUNTIF(F113,"1")*COUNTIF(C113,"6")</f>
        <v>0</v>
      </c>
      <c r="U113" s="81" t="n">
        <f aca="false">COUNTIF(F113,"0")*COUNTIF(C113,"6")</f>
        <v>0</v>
      </c>
    </row>
    <row r="114" customFormat="false" ht="12.8" hidden="false" customHeight="false" outlineLevel="0" collapsed="false">
      <c r="A114" s="49" t="s">
        <v>37</v>
      </c>
      <c r="B114" s="49" t="s">
        <v>37</v>
      </c>
      <c r="C114" s="50" t="n">
        <v>1</v>
      </c>
      <c r="D114" s="51" t="n">
        <v>87</v>
      </c>
      <c r="E114" s="52" t="s">
        <v>36</v>
      </c>
      <c r="F114" s="53" t="n">
        <f aca="false">IF(E114="","",(EXACT(B114,E114)))</f>
        <v>0</v>
      </c>
      <c r="G114" s="54"/>
      <c r="H114" s="54"/>
      <c r="I114" s="55"/>
      <c r="J114" s="77" t="n">
        <f aca="false">COUNTIF(F114,"1")*COUNTIF(C114,"1")</f>
        <v>0</v>
      </c>
      <c r="K114" s="78" t="n">
        <f aca="false">COUNTIF(F114,"0")*COUNTIF(C114,"1")</f>
        <v>1</v>
      </c>
      <c r="L114" s="78" t="n">
        <f aca="false">COUNTIF(F114,"1")*COUNTIF(C114,"2")</f>
        <v>0</v>
      </c>
      <c r="M114" s="78" t="n">
        <f aca="false">COUNTIF(F114,"0")*COUNTIF(C114,"2")</f>
        <v>0</v>
      </c>
      <c r="N114" s="78" t="n">
        <f aca="false">COUNTIF(F114,"1")*COUNTIF(C114,"2")</f>
        <v>0</v>
      </c>
      <c r="O114" s="79" t="n">
        <f aca="false">COUNTIF(F114,"1")*COUNTIF(C114,"2")</f>
        <v>0</v>
      </c>
      <c r="P114" s="80" t="n">
        <f aca="false">COUNTIF(F114,"1")*COUNTIF(C114,"4")</f>
        <v>0</v>
      </c>
      <c r="Q114" s="80" t="n">
        <f aca="false">COUNTIF(F114,"0")*COUNTIF(C114,"4")</f>
        <v>0</v>
      </c>
      <c r="R114" s="80" t="n">
        <f aca="false">COUNTIF(F114,"1")*COUNTIF(C114,"5")</f>
        <v>0</v>
      </c>
      <c r="S114" s="80" t="n">
        <f aca="false">COUNTIF(F114,"0")*COUNTIF(C114,"5")</f>
        <v>0</v>
      </c>
      <c r="T114" s="80" t="n">
        <f aca="false">COUNTIF(F114,"1")*COUNTIF(C114,"6")</f>
        <v>0</v>
      </c>
      <c r="U114" s="81" t="n">
        <f aca="false">COUNTIF(F114,"0")*COUNTIF(C114,"6")</f>
        <v>0</v>
      </c>
    </row>
    <row r="115" customFormat="false" ht="12.8" hidden="false" customHeight="false" outlineLevel="0" collapsed="false">
      <c r="A115" s="49" t="s">
        <v>36</v>
      </c>
      <c r="B115" s="49" t="s">
        <v>36</v>
      </c>
      <c r="C115" s="50" t="n">
        <v>4</v>
      </c>
      <c r="D115" s="51" t="n">
        <v>88</v>
      </c>
      <c r="E115" s="52" t="s">
        <v>34</v>
      </c>
      <c r="F115" s="53" t="n">
        <f aca="false">IF(E115="","",(EXACT(B115,E115)))</f>
        <v>0</v>
      </c>
      <c r="G115" s="54"/>
      <c r="H115" s="54"/>
      <c r="I115" s="55"/>
      <c r="J115" s="77" t="n">
        <f aca="false">COUNTIF(F115,"1")*COUNTIF(C115,"1")</f>
        <v>0</v>
      </c>
      <c r="K115" s="78" t="n">
        <f aca="false">COUNTIF(F115,"0")*COUNTIF(C115,"1")</f>
        <v>0</v>
      </c>
      <c r="L115" s="78" t="n">
        <f aca="false">COUNTIF(F115,"1")*COUNTIF(C115,"2")</f>
        <v>0</v>
      </c>
      <c r="M115" s="78" t="n">
        <f aca="false">COUNTIF(F115,"0")*COUNTIF(C115,"2")</f>
        <v>0</v>
      </c>
      <c r="N115" s="78" t="n">
        <f aca="false">COUNTIF(F115,"1")*COUNTIF(C115,"2")</f>
        <v>0</v>
      </c>
      <c r="O115" s="79" t="n">
        <f aca="false">COUNTIF(F115,"1")*COUNTIF(C115,"2")</f>
        <v>0</v>
      </c>
      <c r="P115" s="80" t="n">
        <f aca="false">COUNTIF(F115,"1")*COUNTIF(C115,"4")</f>
        <v>0</v>
      </c>
      <c r="Q115" s="80" t="n">
        <f aca="false">COUNTIF(F115,"0")*COUNTIF(C115,"4")</f>
        <v>1</v>
      </c>
      <c r="R115" s="80" t="n">
        <f aca="false">COUNTIF(F115,"1")*COUNTIF(C115,"5")</f>
        <v>0</v>
      </c>
      <c r="S115" s="80" t="n">
        <f aca="false">COUNTIF(F115,"0")*COUNTIF(C115,"5")</f>
        <v>0</v>
      </c>
      <c r="T115" s="80" t="n">
        <f aca="false">COUNTIF(F115,"1")*COUNTIF(C115,"6")</f>
        <v>0</v>
      </c>
      <c r="U115" s="81" t="n">
        <f aca="false">COUNTIF(F115,"0")*COUNTIF(C115,"6")</f>
        <v>0</v>
      </c>
    </row>
    <row r="116" customFormat="false" ht="12.8" hidden="false" customHeight="false" outlineLevel="0" collapsed="false">
      <c r="A116" s="49" t="s">
        <v>35</v>
      </c>
      <c r="B116" s="49" t="s">
        <v>35</v>
      </c>
      <c r="C116" s="50" t="n">
        <v>1</v>
      </c>
      <c r="D116" s="51" t="n">
        <v>89</v>
      </c>
      <c r="E116" s="52" t="s">
        <v>33</v>
      </c>
      <c r="F116" s="53" t="n">
        <f aca="false">IF(E116="","",(EXACT(B116,E116)))</f>
        <v>0</v>
      </c>
      <c r="G116" s="54"/>
      <c r="H116" s="54"/>
      <c r="I116" s="55"/>
      <c r="J116" s="77" t="n">
        <f aca="false">COUNTIF(F116,"1")*COUNTIF(C116,"1")</f>
        <v>0</v>
      </c>
      <c r="K116" s="78" t="n">
        <f aca="false">COUNTIF(F116,"0")*COUNTIF(C116,"1")</f>
        <v>1</v>
      </c>
      <c r="L116" s="78" t="n">
        <f aca="false">COUNTIF(F116,"1")*COUNTIF(C116,"2")</f>
        <v>0</v>
      </c>
      <c r="M116" s="78" t="n">
        <f aca="false">COUNTIF(F116,"0")*COUNTIF(C116,"2")</f>
        <v>0</v>
      </c>
      <c r="N116" s="78" t="n">
        <f aca="false">COUNTIF(F116,"1")*COUNTIF(C116,"2")</f>
        <v>0</v>
      </c>
      <c r="O116" s="79" t="n">
        <f aca="false">COUNTIF(F116,"1")*COUNTIF(C116,"2")</f>
        <v>0</v>
      </c>
      <c r="P116" s="80" t="n">
        <f aca="false">COUNTIF(F116,"1")*COUNTIF(C116,"4")</f>
        <v>0</v>
      </c>
      <c r="Q116" s="80" t="n">
        <f aca="false">COUNTIF(F116,"0")*COUNTIF(C116,"4")</f>
        <v>0</v>
      </c>
      <c r="R116" s="80" t="n">
        <f aca="false">COUNTIF(F116,"1")*COUNTIF(C116,"5")</f>
        <v>0</v>
      </c>
      <c r="S116" s="80" t="n">
        <f aca="false">COUNTIF(F116,"0")*COUNTIF(C116,"5")</f>
        <v>0</v>
      </c>
      <c r="T116" s="80" t="n">
        <f aca="false">COUNTIF(F116,"1")*COUNTIF(C116,"6")</f>
        <v>0</v>
      </c>
      <c r="U116" s="81" t="n">
        <f aca="false">COUNTIF(F116,"0")*COUNTIF(C116,"6")</f>
        <v>0</v>
      </c>
    </row>
    <row r="117" customFormat="false" ht="12.8" hidden="false" customHeight="false" outlineLevel="0" collapsed="false">
      <c r="A117" s="49" t="s">
        <v>33</v>
      </c>
      <c r="B117" s="49" t="s">
        <v>33</v>
      </c>
      <c r="C117" s="50" t="n">
        <v>2</v>
      </c>
      <c r="D117" s="51" t="n">
        <v>90</v>
      </c>
      <c r="E117" s="52" t="s">
        <v>35</v>
      </c>
      <c r="F117" s="53" t="n">
        <f aca="false">IF(E117="","",(EXACT(B117,E117)))</f>
        <v>0</v>
      </c>
      <c r="G117" s="54"/>
      <c r="H117" s="54"/>
      <c r="I117" s="55"/>
      <c r="J117" s="77" t="n">
        <f aca="false">COUNTIF(F117,"1")*COUNTIF(C117,"1")</f>
        <v>0</v>
      </c>
      <c r="K117" s="78" t="n">
        <f aca="false">COUNTIF(F117,"0")*COUNTIF(C117,"1")</f>
        <v>0</v>
      </c>
      <c r="L117" s="78" t="n">
        <f aca="false">COUNTIF(F117,"1")*COUNTIF(C117,"2")</f>
        <v>0</v>
      </c>
      <c r="M117" s="78" t="n">
        <f aca="false">COUNTIF(F117,"0")*COUNTIF(C117,"2")</f>
        <v>1</v>
      </c>
      <c r="N117" s="78" t="n">
        <f aca="false">COUNTIF(F117,"1")*COUNTIF(C117,"2")</f>
        <v>0</v>
      </c>
      <c r="O117" s="79" t="n">
        <f aca="false">COUNTIF(F117,"1")*COUNTIF(C117,"2")</f>
        <v>0</v>
      </c>
      <c r="P117" s="80" t="n">
        <f aca="false">COUNTIF(F117,"1")*COUNTIF(C117,"4")</f>
        <v>0</v>
      </c>
      <c r="Q117" s="80" t="n">
        <f aca="false">COUNTIF(F117,"0")*COUNTIF(C117,"4")</f>
        <v>0</v>
      </c>
      <c r="R117" s="80" t="n">
        <f aca="false">COUNTIF(F117,"1")*COUNTIF(C117,"5")</f>
        <v>0</v>
      </c>
      <c r="S117" s="80" t="n">
        <f aca="false">COUNTIF(F117,"0")*COUNTIF(C117,"5")</f>
        <v>0</v>
      </c>
      <c r="T117" s="80" t="n">
        <f aca="false">COUNTIF(F117,"1")*COUNTIF(C117,"6")</f>
        <v>0</v>
      </c>
      <c r="U117" s="81" t="n">
        <f aca="false">COUNTIF(F117,"0")*COUNTIF(C117,"6")</f>
        <v>0</v>
      </c>
    </row>
    <row r="118" customFormat="false" ht="12.8" hidden="false" customHeight="false" outlineLevel="0" collapsed="false">
      <c r="A118" s="49" t="s">
        <v>35</v>
      </c>
      <c r="B118" s="49" t="s">
        <v>35</v>
      </c>
      <c r="C118" s="50" t="n">
        <v>4</v>
      </c>
      <c r="D118" s="51" t="n">
        <v>91</v>
      </c>
      <c r="E118" s="52" t="s">
        <v>33</v>
      </c>
      <c r="F118" s="53" t="n">
        <f aca="false">IF(E118="","",(EXACT(B118,E118)))</f>
        <v>0</v>
      </c>
      <c r="G118" s="54"/>
      <c r="H118" s="54"/>
      <c r="I118" s="55"/>
      <c r="J118" s="77" t="n">
        <f aca="false">COUNTIF(F118,"1")*COUNTIF(C118,"1")</f>
        <v>0</v>
      </c>
      <c r="K118" s="78" t="n">
        <f aca="false">COUNTIF(F118,"0")*COUNTIF(C118,"1")</f>
        <v>0</v>
      </c>
      <c r="L118" s="78" t="n">
        <f aca="false">COUNTIF(F118,"1")*COUNTIF(C118,"2")</f>
        <v>0</v>
      </c>
      <c r="M118" s="78" t="n">
        <f aca="false">COUNTIF(F118,"0")*COUNTIF(C118,"2")</f>
        <v>0</v>
      </c>
      <c r="N118" s="78" t="n">
        <f aca="false">COUNTIF(F118,"1")*COUNTIF(C118,"2")</f>
        <v>0</v>
      </c>
      <c r="O118" s="79" t="n">
        <f aca="false">COUNTIF(F118,"1")*COUNTIF(C118,"2")</f>
        <v>0</v>
      </c>
      <c r="P118" s="80" t="n">
        <f aca="false">COUNTIF(F118,"1")*COUNTIF(C118,"4")</f>
        <v>0</v>
      </c>
      <c r="Q118" s="80" t="n">
        <f aca="false">COUNTIF(F118,"0")*COUNTIF(C118,"4")</f>
        <v>1</v>
      </c>
      <c r="R118" s="80" t="n">
        <f aca="false">COUNTIF(F118,"1")*COUNTIF(C118,"5")</f>
        <v>0</v>
      </c>
      <c r="S118" s="80" t="n">
        <f aca="false">COUNTIF(F118,"0")*COUNTIF(C118,"5")</f>
        <v>0</v>
      </c>
      <c r="T118" s="80" t="n">
        <f aca="false">COUNTIF(F118,"1")*COUNTIF(C118,"6")</f>
        <v>0</v>
      </c>
      <c r="U118" s="81" t="n">
        <f aca="false">COUNTIF(F118,"0")*COUNTIF(C118,"6")</f>
        <v>0</v>
      </c>
    </row>
    <row r="119" customFormat="false" ht="12.8" hidden="false" customHeight="false" outlineLevel="0" collapsed="false">
      <c r="A119" s="49" t="s">
        <v>36</v>
      </c>
      <c r="B119" s="49" t="s">
        <v>36</v>
      </c>
      <c r="C119" s="50" t="n">
        <v>6</v>
      </c>
      <c r="D119" s="51" t="n">
        <v>92</v>
      </c>
      <c r="E119" s="52" t="s">
        <v>34</v>
      </c>
      <c r="F119" s="53" t="n">
        <f aca="false">IF(E119="","",(EXACT(B119,E119)))</f>
        <v>0</v>
      </c>
      <c r="G119" s="54"/>
      <c r="H119" s="54"/>
      <c r="I119" s="55"/>
      <c r="J119" s="77" t="n">
        <f aca="false">COUNTIF(F119,"1")*COUNTIF(C119,"1")</f>
        <v>0</v>
      </c>
      <c r="K119" s="78" t="n">
        <f aca="false">COUNTIF(F119,"0")*COUNTIF(C119,"1")</f>
        <v>0</v>
      </c>
      <c r="L119" s="78" t="n">
        <f aca="false">COUNTIF(F119,"1")*COUNTIF(C119,"2")</f>
        <v>0</v>
      </c>
      <c r="M119" s="78" t="n">
        <f aca="false">COUNTIF(F119,"0")*COUNTIF(C119,"2")</f>
        <v>0</v>
      </c>
      <c r="N119" s="78" t="n">
        <f aca="false">COUNTIF(F119,"1")*COUNTIF(C119,"2")</f>
        <v>0</v>
      </c>
      <c r="O119" s="79" t="n">
        <f aca="false">COUNTIF(F119,"1")*COUNTIF(C119,"2")</f>
        <v>0</v>
      </c>
      <c r="P119" s="80" t="n">
        <f aca="false">COUNTIF(F119,"1")*COUNTIF(C119,"4")</f>
        <v>0</v>
      </c>
      <c r="Q119" s="80" t="n">
        <f aca="false">COUNTIF(F119,"0")*COUNTIF(C119,"4")</f>
        <v>0</v>
      </c>
      <c r="R119" s="80" t="n">
        <f aca="false">COUNTIF(F119,"1")*COUNTIF(C119,"5")</f>
        <v>0</v>
      </c>
      <c r="S119" s="80" t="n">
        <f aca="false">COUNTIF(F119,"0")*COUNTIF(C119,"5")</f>
        <v>0</v>
      </c>
      <c r="T119" s="80" t="n">
        <f aca="false">COUNTIF(F119,"1")*COUNTIF(C119,"6")</f>
        <v>0</v>
      </c>
      <c r="U119" s="81" t="n">
        <f aca="false">COUNTIF(F119,"0")*COUNTIF(C119,"6")</f>
        <v>1</v>
      </c>
    </row>
    <row r="120" customFormat="false" ht="12.8" hidden="false" customHeight="false" outlineLevel="0" collapsed="false">
      <c r="A120" s="49" t="s">
        <v>33</v>
      </c>
      <c r="B120" s="49" t="s">
        <v>33</v>
      </c>
      <c r="C120" s="50" t="n">
        <v>5</v>
      </c>
      <c r="D120" s="51" t="n">
        <v>93</v>
      </c>
      <c r="E120" s="52" t="s">
        <v>35</v>
      </c>
      <c r="F120" s="53" t="n">
        <f aca="false">IF(E120="","",(EXACT(B120,E120)))</f>
        <v>0</v>
      </c>
      <c r="G120" s="54"/>
      <c r="H120" s="54"/>
      <c r="I120" s="55"/>
      <c r="J120" s="77" t="n">
        <f aca="false">COUNTIF(F120,"1")*COUNTIF(C120,"1")</f>
        <v>0</v>
      </c>
      <c r="K120" s="78" t="n">
        <f aca="false">COUNTIF(F120,"0")*COUNTIF(C120,"1")</f>
        <v>0</v>
      </c>
      <c r="L120" s="78" t="n">
        <f aca="false">COUNTIF(F120,"1")*COUNTIF(C120,"2")</f>
        <v>0</v>
      </c>
      <c r="M120" s="78" t="n">
        <f aca="false">COUNTIF(F120,"0")*COUNTIF(C120,"2")</f>
        <v>0</v>
      </c>
      <c r="N120" s="78" t="n">
        <f aca="false">COUNTIF(F120,"1")*COUNTIF(C120,"2")</f>
        <v>0</v>
      </c>
      <c r="O120" s="79" t="n">
        <f aca="false">COUNTIF(F120,"1")*COUNTIF(C120,"2")</f>
        <v>0</v>
      </c>
      <c r="P120" s="80" t="n">
        <f aca="false">COUNTIF(F120,"1")*COUNTIF(C120,"4")</f>
        <v>0</v>
      </c>
      <c r="Q120" s="80" t="n">
        <f aca="false">COUNTIF(F120,"0")*COUNTIF(C120,"4")</f>
        <v>0</v>
      </c>
      <c r="R120" s="80" t="n">
        <f aca="false">COUNTIF(F120,"1")*COUNTIF(C120,"5")</f>
        <v>0</v>
      </c>
      <c r="S120" s="80" t="n">
        <f aca="false">COUNTIF(F120,"0")*COUNTIF(C120,"5")</f>
        <v>1</v>
      </c>
      <c r="T120" s="80" t="n">
        <f aca="false">COUNTIF(F120,"1")*COUNTIF(C120,"6")</f>
        <v>0</v>
      </c>
      <c r="U120" s="81" t="n">
        <f aca="false">COUNTIF(F120,"0")*COUNTIF(C120,"6")</f>
        <v>0</v>
      </c>
    </row>
    <row r="121" customFormat="false" ht="12.8" hidden="false" customHeight="false" outlineLevel="0" collapsed="false">
      <c r="A121" s="49" t="s">
        <v>34</v>
      </c>
      <c r="B121" s="49" t="s">
        <v>34</v>
      </c>
      <c r="C121" s="50" t="n">
        <v>5</v>
      </c>
      <c r="D121" s="51" t="n">
        <v>94</v>
      </c>
      <c r="E121" s="52" t="s">
        <v>34</v>
      </c>
      <c r="F121" s="53" t="n">
        <f aca="false">IF(E121="","",(EXACT(B121,E121)))</f>
        <v>1</v>
      </c>
      <c r="G121" s="54"/>
      <c r="H121" s="54"/>
      <c r="I121" s="55"/>
      <c r="J121" s="77" t="n">
        <f aca="false">COUNTIF(F121,"1")*COUNTIF(C121,"1")</f>
        <v>0</v>
      </c>
      <c r="K121" s="78" t="n">
        <f aca="false">COUNTIF(F121,"0")*COUNTIF(C121,"1")</f>
        <v>0</v>
      </c>
      <c r="L121" s="78" t="n">
        <f aca="false">COUNTIF(F121,"1")*COUNTIF(C121,"2")</f>
        <v>0</v>
      </c>
      <c r="M121" s="78" t="n">
        <f aca="false">COUNTIF(F121,"0")*COUNTIF(C121,"2")</f>
        <v>0</v>
      </c>
      <c r="N121" s="78" t="n">
        <f aca="false">COUNTIF(F121,"1")*COUNTIF(C121,"2")</f>
        <v>0</v>
      </c>
      <c r="O121" s="79" t="n">
        <f aca="false">COUNTIF(F121,"1")*COUNTIF(C121,"2")</f>
        <v>0</v>
      </c>
      <c r="P121" s="80" t="n">
        <f aca="false">COUNTIF(F121,"1")*COUNTIF(C121,"4")</f>
        <v>0</v>
      </c>
      <c r="Q121" s="80" t="n">
        <f aca="false">COUNTIF(F121,"0")*COUNTIF(C121,"4")</f>
        <v>0</v>
      </c>
      <c r="R121" s="80" t="n">
        <f aca="false">COUNTIF(F121,"1")*COUNTIF(C121,"5")</f>
        <v>1</v>
      </c>
      <c r="S121" s="80" t="n">
        <f aca="false">COUNTIF(F121,"0")*COUNTIF(C121,"5")</f>
        <v>0</v>
      </c>
      <c r="T121" s="80" t="n">
        <f aca="false">COUNTIF(F121,"1")*COUNTIF(C121,"6")</f>
        <v>0</v>
      </c>
      <c r="U121" s="81" t="n">
        <f aca="false">COUNTIF(F121,"0")*COUNTIF(C121,"6")</f>
        <v>0</v>
      </c>
    </row>
    <row r="122" customFormat="false" ht="12.8" hidden="false" customHeight="false" outlineLevel="0" collapsed="false">
      <c r="A122" s="49" t="s">
        <v>35</v>
      </c>
      <c r="B122" s="49" t="s">
        <v>35</v>
      </c>
      <c r="C122" s="50" t="n">
        <v>5</v>
      </c>
      <c r="D122" s="51" t="n">
        <v>95</v>
      </c>
      <c r="E122" s="52" t="s">
        <v>34</v>
      </c>
      <c r="F122" s="53" t="n">
        <f aca="false">IF(E122="","",(EXACT(B122,E122)))</f>
        <v>0</v>
      </c>
      <c r="G122" s="54"/>
      <c r="H122" s="54"/>
      <c r="I122" s="55"/>
      <c r="J122" s="77" t="n">
        <f aca="false">COUNTIF(F122,"1")*COUNTIF(C122,"1")</f>
        <v>0</v>
      </c>
      <c r="K122" s="78" t="n">
        <f aca="false">COUNTIF(F122,"0")*COUNTIF(C122,"1")</f>
        <v>0</v>
      </c>
      <c r="L122" s="78" t="n">
        <f aca="false">COUNTIF(F122,"1")*COUNTIF(C122,"2")</f>
        <v>0</v>
      </c>
      <c r="M122" s="78" t="n">
        <f aca="false">COUNTIF(F122,"0")*COUNTIF(C122,"2")</f>
        <v>0</v>
      </c>
      <c r="N122" s="78" t="n">
        <f aca="false">COUNTIF(F122,"1")*COUNTIF(C122,"2")</f>
        <v>0</v>
      </c>
      <c r="O122" s="79" t="n">
        <f aca="false">COUNTIF(F122,"1")*COUNTIF(C122,"2")</f>
        <v>0</v>
      </c>
      <c r="P122" s="80" t="n">
        <f aca="false">COUNTIF(F122,"1")*COUNTIF(C122,"4")</f>
        <v>0</v>
      </c>
      <c r="Q122" s="80" t="n">
        <f aca="false">COUNTIF(F122,"0")*COUNTIF(C122,"4")</f>
        <v>0</v>
      </c>
      <c r="R122" s="80" t="n">
        <f aca="false">COUNTIF(F122,"1")*COUNTIF(C122,"5")</f>
        <v>0</v>
      </c>
      <c r="S122" s="80" t="n">
        <f aca="false">COUNTIF(F122,"0")*COUNTIF(C122,"5")</f>
        <v>1</v>
      </c>
      <c r="T122" s="80" t="n">
        <f aca="false">COUNTIF(F122,"1")*COUNTIF(C122,"6")</f>
        <v>0</v>
      </c>
      <c r="U122" s="81" t="n">
        <f aca="false">COUNTIF(F122,"0")*COUNTIF(C122,"6")</f>
        <v>0</v>
      </c>
    </row>
    <row r="123" customFormat="false" ht="12.8" hidden="false" customHeight="false" outlineLevel="0" collapsed="false">
      <c r="A123" s="49" t="s">
        <v>36</v>
      </c>
      <c r="B123" s="49" t="s">
        <v>36</v>
      </c>
      <c r="C123" s="50" t="n">
        <v>5</v>
      </c>
      <c r="D123" s="51" t="n">
        <v>96</v>
      </c>
      <c r="E123" s="52" t="s">
        <v>37</v>
      </c>
      <c r="F123" s="53" t="n">
        <f aca="false">IF(E123="","",(EXACT(B123,E123)))</f>
        <v>0</v>
      </c>
      <c r="G123" s="54"/>
      <c r="H123" s="54"/>
      <c r="I123" s="55"/>
      <c r="J123" s="77" t="n">
        <f aca="false">COUNTIF(F123,"1")*COUNTIF(C123,"1")</f>
        <v>0</v>
      </c>
      <c r="K123" s="78" t="n">
        <f aca="false">COUNTIF(F123,"0")*COUNTIF(C123,"1")</f>
        <v>0</v>
      </c>
      <c r="L123" s="78" t="n">
        <f aca="false">COUNTIF(F123,"1")*COUNTIF(C123,"2")</f>
        <v>0</v>
      </c>
      <c r="M123" s="78" t="n">
        <f aca="false">COUNTIF(F123,"0")*COUNTIF(C123,"2")</f>
        <v>0</v>
      </c>
      <c r="N123" s="78" t="n">
        <f aca="false">COUNTIF(F123,"1")*COUNTIF(C123,"2")</f>
        <v>0</v>
      </c>
      <c r="O123" s="79" t="n">
        <f aca="false">COUNTIF(F123,"1")*COUNTIF(C123,"2")</f>
        <v>0</v>
      </c>
      <c r="P123" s="80" t="n">
        <f aca="false">COUNTIF(F123,"1")*COUNTIF(C123,"4")</f>
        <v>0</v>
      </c>
      <c r="Q123" s="80" t="n">
        <f aca="false">COUNTIF(F123,"0")*COUNTIF(C123,"4")</f>
        <v>0</v>
      </c>
      <c r="R123" s="80" t="n">
        <f aca="false">COUNTIF(F123,"1")*COUNTIF(C123,"5")</f>
        <v>0</v>
      </c>
      <c r="S123" s="80" t="n">
        <f aca="false">COUNTIF(F123,"0")*COUNTIF(C123,"5")</f>
        <v>1</v>
      </c>
      <c r="T123" s="80" t="n">
        <f aca="false">COUNTIF(F123,"1")*COUNTIF(C123,"6")</f>
        <v>0</v>
      </c>
      <c r="U123" s="81" t="n">
        <f aca="false">COUNTIF(F123,"0")*COUNTIF(C123,"6")</f>
        <v>0</v>
      </c>
    </row>
    <row r="124" customFormat="false" ht="12.8" hidden="false" customHeight="false" outlineLevel="0" collapsed="false">
      <c r="A124" s="49" t="s">
        <v>33</v>
      </c>
      <c r="B124" s="49" t="s">
        <v>33</v>
      </c>
      <c r="C124" s="50" t="n">
        <v>5</v>
      </c>
      <c r="D124" s="51" t="n">
        <v>97</v>
      </c>
      <c r="E124" s="52" t="s">
        <v>33</v>
      </c>
      <c r="F124" s="53" t="n">
        <f aca="false">IF(E124="","",(EXACT(B124,E124)))</f>
        <v>1</v>
      </c>
      <c r="G124" s="54"/>
      <c r="H124" s="54"/>
      <c r="I124" s="55"/>
      <c r="J124" s="77" t="n">
        <f aca="false">COUNTIF(F124,"1")*COUNTIF(C124,"1")</f>
        <v>0</v>
      </c>
      <c r="K124" s="78" t="n">
        <f aca="false">COUNTIF(F124,"0")*COUNTIF(C124,"1")</f>
        <v>0</v>
      </c>
      <c r="L124" s="78" t="n">
        <f aca="false">COUNTIF(F124,"1")*COUNTIF(C124,"2")</f>
        <v>0</v>
      </c>
      <c r="M124" s="78" t="n">
        <f aca="false">COUNTIF(F124,"0")*COUNTIF(C124,"2")</f>
        <v>0</v>
      </c>
      <c r="N124" s="78" t="n">
        <f aca="false">COUNTIF(F124,"1")*COUNTIF(C124,"2")</f>
        <v>0</v>
      </c>
      <c r="O124" s="79" t="n">
        <f aca="false">COUNTIF(F124,"1")*COUNTIF(C124,"2")</f>
        <v>0</v>
      </c>
      <c r="P124" s="80" t="n">
        <f aca="false">COUNTIF(F124,"1")*COUNTIF(C124,"4")</f>
        <v>0</v>
      </c>
      <c r="Q124" s="80" t="n">
        <f aca="false">COUNTIF(F124,"0")*COUNTIF(C124,"4")</f>
        <v>0</v>
      </c>
      <c r="R124" s="80" t="n">
        <f aca="false">COUNTIF(F124,"1")*COUNTIF(C124,"5")</f>
        <v>1</v>
      </c>
      <c r="S124" s="80" t="n">
        <f aca="false">COUNTIF(F124,"0")*COUNTIF(C124,"5")</f>
        <v>0</v>
      </c>
      <c r="T124" s="80" t="n">
        <f aca="false">COUNTIF(F124,"1")*COUNTIF(C124,"6")</f>
        <v>0</v>
      </c>
      <c r="U124" s="81" t="n">
        <f aca="false">COUNTIF(F124,"0")*COUNTIF(C124,"6")</f>
        <v>0</v>
      </c>
    </row>
    <row r="125" customFormat="false" ht="12.8" hidden="false" customHeight="false" outlineLevel="0" collapsed="false">
      <c r="A125" s="49" t="s">
        <v>36</v>
      </c>
      <c r="B125" s="49" t="s">
        <v>36</v>
      </c>
      <c r="C125" s="50" t="n">
        <v>2</v>
      </c>
      <c r="D125" s="51" t="n">
        <v>98</v>
      </c>
      <c r="E125" s="52" t="s">
        <v>34</v>
      </c>
      <c r="F125" s="53" t="n">
        <f aca="false">IF(E125="","",(EXACT(B125,E125)))</f>
        <v>0</v>
      </c>
      <c r="G125" s="54"/>
      <c r="H125" s="54"/>
      <c r="I125" s="55"/>
      <c r="J125" s="77" t="n">
        <f aca="false">COUNTIF(F125,"1")*COUNTIF(C125,"1")</f>
        <v>0</v>
      </c>
      <c r="K125" s="78" t="n">
        <f aca="false">COUNTIF(F125,"0")*COUNTIF(C125,"1")</f>
        <v>0</v>
      </c>
      <c r="L125" s="78" t="n">
        <f aca="false">COUNTIF(F125,"1")*COUNTIF(C125,"2")</f>
        <v>0</v>
      </c>
      <c r="M125" s="78" t="n">
        <f aca="false">COUNTIF(F125,"0")*COUNTIF(C125,"2")</f>
        <v>1</v>
      </c>
      <c r="N125" s="78" t="n">
        <f aca="false">COUNTIF(F125,"1")*COUNTIF(C125,"2")</f>
        <v>0</v>
      </c>
      <c r="O125" s="79" t="n">
        <f aca="false">COUNTIF(F125,"1")*COUNTIF(C125,"2")</f>
        <v>0</v>
      </c>
      <c r="P125" s="80" t="n">
        <f aca="false">COUNTIF(F125,"1")*COUNTIF(C125,"4")</f>
        <v>0</v>
      </c>
      <c r="Q125" s="80" t="n">
        <f aca="false">COUNTIF(F125,"0")*COUNTIF(C125,"4")</f>
        <v>0</v>
      </c>
      <c r="R125" s="80" t="n">
        <f aca="false">COUNTIF(F125,"1")*COUNTIF(C125,"5")</f>
        <v>0</v>
      </c>
      <c r="S125" s="80" t="n">
        <f aca="false">COUNTIF(F125,"0")*COUNTIF(C125,"5")</f>
        <v>0</v>
      </c>
      <c r="T125" s="80" t="n">
        <f aca="false">COUNTIF(F125,"1")*COUNTIF(C125,"6")</f>
        <v>0</v>
      </c>
      <c r="U125" s="81" t="n">
        <f aca="false">COUNTIF(F125,"0")*COUNTIF(C125,"6")</f>
        <v>0</v>
      </c>
    </row>
    <row r="126" customFormat="false" ht="12.8" hidden="false" customHeight="false" outlineLevel="0" collapsed="false">
      <c r="A126" s="49" t="s">
        <v>37</v>
      </c>
      <c r="B126" s="49" t="s">
        <v>37</v>
      </c>
      <c r="C126" s="50" t="n">
        <v>5</v>
      </c>
      <c r="D126" s="51" t="n">
        <v>99</v>
      </c>
      <c r="E126" s="52" t="s">
        <v>37</v>
      </c>
      <c r="F126" s="53" t="n">
        <f aca="false">IF(E126="","",(EXACT(B126,E126)))</f>
        <v>1</v>
      </c>
      <c r="G126" s="54"/>
      <c r="H126" s="54"/>
      <c r="I126" s="55"/>
      <c r="J126" s="77" t="n">
        <f aca="false">COUNTIF(F126,"1")*COUNTIF(C126,"1")</f>
        <v>0</v>
      </c>
      <c r="K126" s="78" t="n">
        <f aca="false">COUNTIF(F126,"0")*COUNTIF(C126,"1")</f>
        <v>0</v>
      </c>
      <c r="L126" s="78" t="n">
        <f aca="false">COUNTIF(F126,"1")*COUNTIF(C126,"2")</f>
        <v>0</v>
      </c>
      <c r="M126" s="78" t="n">
        <f aca="false">COUNTIF(F126,"0")*COUNTIF(C126,"2")</f>
        <v>0</v>
      </c>
      <c r="N126" s="78" t="n">
        <f aca="false">COUNTIF(F126,"1")*COUNTIF(C126,"2")</f>
        <v>0</v>
      </c>
      <c r="O126" s="79" t="n">
        <f aca="false">COUNTIF(F126,"1")*COUNTIF(C126,"2")</f>
        <v>0</v>
      </c>
      <c r="P126" s="80" t="n">
        <f aca="false">COUNTIF(F126,"1")*COUNTIF(C126,"4")</f>
        <v>0</v>
      </c>
      <c r="Q126" s="80" t="n">
        <f aca="false">COUNTIF(F126,"0")*COUNTIF(C126,"4")</f>
        <v>0</v>
      </c>
      <c r="R126" s="80" t="n">
        <f aca="false">COUNTIF(F126,"1")*COUNTIF(C126,"5")</f>
        <v>1</v>
      </c>
      <c r="S126" s="80" t="n">
        <f aca="false">COUNTIF(F126,"0")*COUNTIF(C126,"5")</f>
        <v>0</v>
      </c>
      <c r="T126" s="80" t="n">
        <f aca="false">COUNTIF(F126,"1")*COUNTIF(C126,"6")</f>
        <v>0</v>
      </c>
      <c r="U126" s="81" t="n">
        <f aca="false">COUNTIF(F126,"0")*COUNTIF(C126,"6")</f>
        <v>0</v>
      </c>
    </row>
    <row r="127" s="16" customFormat="true" ht="12.8" hidden="false" customHeight="false" outlineLevel="0" collapsed="false">
      <c r="A127" s="62" t="s">
        <v>34</v>
      </c>
      <c r="B127" s="62" t="s">
        <v>34</v>
      </c>
      <c r="C127" s="50" t="n">
        <v>1</v>
      </c>
      <c r="D127" s="51" t="n">
        <v>100</v>
      </c>
      <c r="E127" s="52" t="s">
        <v>37</v>
      </c>
      <c r="F127" s="53" t="n">
        <f aca="false">IF(E127="","",(EXACT(B127,E127)))</f>
        <v>0</v>
      </c>
      <c r="G127" s="54"/>
      <c r="H127" s="54"/>
      <c r="I127" s="55"/>
      <c r="J127" s="77" t="n">
        <f aca="false">COUNTIF(F127,"1")*COUNTIF(C127,"1")</f>
        <v>0</v>
      </c>
      <c r="K127" s="78" t="n">
        <f aca="false">COUNTIF(F127,"0")*COUNTIF(C127,"1")</f>
        <v>1</v>
      </c>
      <c r="L127" s="78" t="n">
        <f aca="false">COUNTIF(F127,"1")*COUNTIF(C127,"2")</f>
        <v>0</v>
      </c>
      <c r="M127" s="78" t="n">
        <f aca="false">COUNTIF(F127,"0")*COUNTIF(C127,"2")</f>
        <v>0</v>
      </c>
      <c r="N127" s="78" t="n">
        <f aca="false">COUNTIF(F127,"1")*COUNTIF(C127,"2")</f>
        <v>0</v>
      </c>
      <c r="O127" s="79" t="n">
        <f aca="false">COUNTIF(F127,"1")*COUNTIF(C127,"2")</f>
        <v>0</v>
      </c>
      <c r="P127" s="80" t="n">
        <f aca="false">COUNTIF(F127,"1")*COUNTIF(C127,"4")</f>
        <v>0</v>
      </c>
      <c r="Q127" s="80" t="n">
        <f aca="false">COUNTIF(F127,"0")*COUNTIF(C127,"4")</f>
        <v>0</v>
      </c>
      <c r="R127" s="80" t="n">
        <f aca="false">COUNTIF(F127,"1")*COUNTIF(C127,"5")</f>
        <v>0</v>
      </c>
      <c r="S127" s="80" t="n">
        <f aca="false">COUNTIF(F127,"0")*COUNTIF(C127,"5")</f>
        <v>0</v>
      </c>
      <c r="T127" s="80" t="n">
        <f aca="false">COUNTIF(F127,"1")*COUNTIF(C127,"6")</f>
        <v>0</v>
      </c>
      <c r="U127" s="81" t="n">
        <f aca="false">COUNTIF(F127,"0")*COUNTIF(C127,"6")</f>
        <v>0</v>
      </c>
    </row>
    <row r="128" customFormat="false" ht="12.8" hidden="false" customHeight="false" outlineLevel="0" collapsed="false">
      <c r="A128" s="49" t="s">
        <v>37</v>
      </c>
      <c r="B128" s="49" t="s">
        <v>37</v>
      </c>
      <c r="C128" s="50" t="n">
        <v>6</v>
      </c>
      <c r="D128" s="51" t="n">
        <v>101</v>
      </c>
      <c r="E128" s="52" t="s">
        <v>36</v>
      </c>
      <c r="F128" s="53" t="n">
        <f aca="false">IF(E128="","",(EXACT(B128,E128)))</f>
        <v>0</v>
      </c>
      <c r="G128" s="54"/>
      <c r="H128" s="54"/>
      <c r="I128" s="55"/>
      <c r="J128" s="77" t="n">
        <f aca="false">COUNTIF(F128,"1")*COUNTIF(C128,"1")</f>
        <v>0</v>
      </c>
      <c r="K128" s="78" t="n">
        <f aca="false">COUNTIF(F128,"0")*COUNTIF(C128,"1")</f>
        <v>0</v>
      </c>
      <c r="L128" s="78" t="n">
        <f aca="false">COUNTIF(F128,"1")*COUNTIF(C128,"2")</f>
        <v>0</v>
      </c>
      <c r="M128" s="78" t="n">
        <f aca="false">COUNTIF(F128,"0")*COUNTIF(C128,"2")</f>
        <v>0</v>
      </c>
      <c r="N128" s="78" t="n">
        <f aca="false">COUNTIF(F128,"1")*COUNTIF(C128,"2")</f>
        <v>0</v>
      </c>
      <c r="O128" s="79" t="n">
        <f aca="false">COUNTIF(F128,"1")*COUNTIF(C128,"2")</f>
        <v>0</v>
      </c>
      <c r="P128" s="80" t="n">
        <f aca="false">COUNTIF(F128,"1")*COUNTIF(C128,"4")</f>
        <v>0</v>
      </c>
      <c r="Q128" s="80" t="n">
        <f aca="false">COUNTIF(F128,"0")*COUNTIF(C128,"4")</f>
        <v>0</v>
      </c>
      <c r="R128" s="80" t="n">
        <f aca="false">COUNTIF(F128,"1")*COUNTIF(C128,"5")</f>
        <v>0</v>
      </c>
      <c r="S128" s="80" t="n">
        <f aca="false">COUNTIF(F128,"0")*COUNTIF(C128,"5")</f>
        <v>0</v>
      </c>
      <c r="T128" s="80" t="n">
        <f aca="false">COUNTIF(F128,"1")*COUNTIF(C128,"6")</f>
        <v>0</v>
      </c>
      <c r="U128" s="81" t="n">
        <f aca="false">COUNTIF(F128,"0")*COUNTIF(C128,"6")</f>
        <v>1</v>
      </c>
    </row>
    <row r="129" customFormat="false" ht="12.8" hidden="false" customHeight="false" outlineLevel="0" collapsed="false">
      <c r="A129" s="49" t="s">
        <v>33</v>
      </c>
      <c r="B129" s="49" t="s">
        <v>33</v>
      </c>
      <c r="C129" s="50" t="n">
        <v>6</v>
      </c>
      <c r="D129" s="51" t="n">
        <v>102</v>
      </c>
      <c r="E129" s="52" t="s">
        <v>34</v>
      </c>
      <c r="F129" s="53" t="n">
        <f aca="false">IF(E129="","",(EXACT(B129,E129)))</f>
        <v>0</v>
      </c>
      <c r="G129" s="54"/>
      <c r="H129" s="54"/>
      <c r="I129" s="55"/>
      <c r="J129" s="77" t="n">
        <f aca="false">COUNTIF(F129,"1")*COUNTIF(C129,"1")</f>
        <v>0</v>
      </c>
      <c r="K129" s="78" t="n">
        <f aca="false">COUNTIF(F129,"0")*COUNTIF(C129,"1")</f>
        <v>0</v>
      </c>
      <c r="L129" s="78" t="n">
        <f aca="false">COUNTIF(F129,"1")*COUNTIF(C129,"2")</f>
        <v>0</v>
      </c>
      <c r="M129" s="78" t="n">
        <f aca="false">COUNTIF(F129,"0")*COUNTIF(C129,"2")</f>
        <v>0</v>
      </c>
      <c r="N129" s="78" t="n">
        <f aca="false">COUNTIF(F129,"1")*COUNTIF(C129,"2")</f>
        <v>0</v>
      </c>
      <c r="O129" s="79" t="n">
        <f aca="false">COUNTIF(F129,"1")*COUNTIF(C129,"2")</f>
        <v>0</v>
      </c>
      <c r="P129" s="80" t="n">
        <f aca="false">COUNTIF(F129,"1")*COUNTIF(C129,"4")</f>
        <v>0</v>
      </c>
      <c r="Q129" s="80" t="n">
        <f aca="false">COUNTIF(F129,"0")*COUNTIF(C129,"4")</f>
        <v>0</v>
      </c>
      <c r="R129" s="80" t="n">
        <f aca="false">COUNTIF(F129,"1")*COUNTIF(C129,"5")</f>
        <v>0</v>
      </c>
      <c r="S129" s="80" t="n">
        <f aca="false">COUNTIF(F129,"0")*COUNTIF(C129,"5")</f>
        <v>0</v>
      </c>
      <c r="T129" s="80" t="n">
        <f aca="false">COUNTIF(F129,"1")*COUNTIF(C129,"6")</f>
        <v>0</v>
      </c>
      <c r="U129" s="81" t="n">
        <f aca="false">COUNTIF(F129,"0")*COUNTIF(C129,"6")</f>
        <v>1</v>
      </c>
    </row>
    <row r="130" customFormat="false" ht="12.8" hidden="false" customHeight="false" outlineLevel="0" collapsed="false">
      <c r="A130" s="49" t="s">
        <v>33</v>
      </c>
      <c r="B130" s="49" t="s">
        <v>33</v>
      </c>
      <c r="C130" s="50" t="n">
        <v>6</v>
      </c>
      <c r="D130" s="51" t="n">
        <v>103</v>
      </c>
      <c r="E130" s="52"/>
      <c r="F130" s="53" t="str">
        <f aca="false">IF(E130="","",(EXACT(B130,E130)))</f>
        <v/>
      </c>
      <c r="G130" s="54"/>
      <c r="H130" s="54"/>
      <c r="I130" s="55"/>
      <c r="J130" s="77" t="n">
        <f aca="false">COUNTIF(F130,"1")*COUNTIF(C130,"1")</f>
        <v>0</v>
      </c>
      <c r="K130" s="78" t="n">
        <f aca="false">COUNTIF(F130,"0")*COUNTIF(C130,"1")</f>
        <v>0</v>
      </c>
      <c r="L130" s="78" t="n">
        <f aca="false">COUNTIF(F130,"1")*COUNTIF(C130,"2")</f>
        <v>0</v>
      </c>
      <c r="M130" s="78" t="n">
        <f aca="false">COUNTIF(F130,"0")*COUNTIF(C130,"2")</f>
        <v>0</v>
      </c>
      <c r="N130" s="78" t="n">
        <f aca="false">COUNTIF(F130,"1")*COUNTIF(C130,"2")</f>
        <v>0</v>
      </c>
      <c r="O130" s="79" t="n">
        <f aca="false">COUNTIF(F130,"1")*COUNTIF(C130,"2")</f>
        <v>0</v>
      </c>
      <c r="P130" s="80" t="n">
        <f aca="false">COUNTIF(F130,"1")*COUNTIF(C130,"4")</f>
        <v>0</v>
      </c>
      <c r="Q130" s="80" t="n">
        <f aca="false">COUNTIF(F130,"0")*COUNTIF(C130,"4")</f>
        <v>0</v>
      </c>
      <c r="R130" s="80" t="n">
        <f aca="false">COUNTIF(F130,"1")*COUNTIF(C130,"5")</f>
        <v>0</v>
      </c>
      <c r="S130" s="80" t="n">
        <f aca="false">COUNTIF(F130,"0")*COUNTIF(C130,"5")</f>
        <v>0</v>
      </c>
      <c r="T130" s="80" t="n">
        <f aca="false">COUNTIF(F130,"1")*COUNTIF(C130,"6")</f>
        <v>0</v>
      </c>
      <c r="U130" s="81" t="n">
        <f aca="false">COUNTIF(F130,"0")*COUNTIF(C130,"6")</f>
        <v>0</v>
      </c>
    </row>
    <row r="131" customFormat="false" ht="12.8" hidden="false" customHeight="false" outlineLevel="0" collapsed="false">
      <c r="A131" s="49" t="s">
        <v>35</v>
      </c>
      <c r="B131" s="49" t="s">
        <v>35</v>
      </c>
      <c r="C131" s="50" t="n">
        <v>4</v>
      </c>
      <c r="D131" s="51" t="n">
        <v>104</v>
      </c>
      <c r="E131" s="52" t="s">
        <v>35</v>
      </c>
      <c r="F131" s="53" t="n">
        <f aca="false">IF(E131="","",(EXACT(B131,E131)))</f>
        <v>1</v>
      </c>
      <c r="G131" s="54"/>
      <c r="H131" s="54"/>
      <c r="I131" s="55"/>
      <c r="J131" s="77" t="n">
        <f aca="false">COUNTIF(F131,"1")*COUNTIF(C131,"1")</f>
        <v>0</v>
      </c>
      <c r="K131" s="78" t="n">
        <f aca="false">COUNTIF(F131,"0")*COUNTIF(C131,"1")</f>
        <v>0</v>
      </c>
      <c r="L131" s="78" t="n">
        <f aca="false">COUNTIF(F131,"1")*COUNTIF(C131,"2")</f>
        <v>0</v>
      </c>
      <c r="M131" s="78" t="n">
        <f aca="false">COUNTIF(F131,"0")*COUNTIF(C131,"2")</f>
        <v>0</v>
      </c>
      <c r="N131" s="78" t="n">
        <f aca="false">COUNTIF(F131,"1")*COUNTIF(C131,"2")</f>
        <v>0</v>
      </c>
      <c r="O131" s="79" t="n">
        <f aca="false">COUNTIF(F131,"1")*COUNTIF(C131,"2")</f>
        <v>0</v>
      </c>
      <c r="P131" s="80" t="n">
        <f aca="false">COUNTIF(F131,"1")*COUNTIF(C131,"4")</f>
        <v>1</v>
      </c>
      <c r="Q131" s="80" t="n">
        <f aca="false">COUNTIF(F131,"0")*COUNTIF(C131,"4")</f>
        <v>0</v>
      </c>
      <c r="R131" s="80" t="n">
        <f aca="false">COUNTIF(F131,"1")*COUNTIF(C131,"5")</f>
        <v>0</v>
      </c>
      <c r="S131" s="80" t="n">
        <f aca="false">COUNTIF(F131,"0")*COUNTIF(C131,"5")</f>
        <v>0</v>
      </c>
      <c r="T131" s="80" t="n">
        <f aca="false">COUNTIF(F131,"1")*COUNTIF(C131,"6")</f>
        <v>0</v>
      </c>
      <c r="U131" s="81" t="n">
        <f aca="false">COUNTIF(F131,"0")*COUNTIF(C131,"6")</f>
        <v>0</v>
      </c>
    </row>
    <row r="132" customFormat="false" ht="12.8" hidden="false" customHeight="false" outlineLevel="0" collapsed="false">
      <c r="A132" s="49" t="s">
        <v>34</v>
      </c>
      <c r="B132" s="49" t="s">
        <v>34</v>
      </c>
      <c r="C132" s="50" t="n">
        <v>3</v>
      </c>
      <c r="D132" s="51" t="n">
        <v>105</v>
      </c>
      <c r="E132" s="52" t="s">
        <v>33</v>
      </c>
      <c r="F132" s="53" t="n">
        <f aca="false">IF(E132="","",(EXACT(B132,E132)))</f>
        <v>0</v>
      </c>
      <c r="G132" s="54"/>
      <c r="H132" s="54"/>
      <c r="I132" s="55"/>
      <c r="J132" s="77" t="n">
        <f aca="false">COUNTIF(F132,"1")*COUNTIF(C132,"1")</f>
        <v>0</v>
      </c>
      <c r="K132" s="78" t="n">
        <f aca="false">COUNTIF(F132,"0")*COUNTIF(C132,"1")</f>
        <v>0</v>
      </c>
      <c r="L132" s="78" t="n">
        <f aca="false">COUNTIF(F132,"1")*COUNTIF(C132,"2")</f>
        <v>0</v>
      </c>
      <c r="M132" s="78" t="n">
        <f aca="false">COUNTIF(F132,"0")*COUNTIF(C132,"2")</f>
        <v>0</v>
      </c>
      <c r="N132" s="78" t="n">
        <f aca="false">COUNTIF(F132,"1")*COUNTIF(C132,"2")</f>
        <v>0</v>
      </c>
      <c r="O132" s="79" t="n">
        <f aca="false">COUNTIF(F132,"1")*COUNTIF(C132,"2")</f>
        <v>0</v>
      </c>
      <c r="P132" s="80" t="n">
        <f aca="false">COUNTIF(F132,"1")*COUNTIF(C132,"4")</f>
        <v>0</v>
      </c>
      <c r="Q132" s="80" t="n">
        <f aca="false">COUNTIF(F132,"0")*COUNTIF(C132,"4")</f>
        <v>0</v>
      </c>
      <c r="R132" s="80" t="n">
        <f aca="false">COUNTIF(F132,"1")*COUNTIF(C132,"5")</f>
        <v>0</v>
      </c>
      <c r="S132" s="80" t="n">
        <f aca="false">COUNTIF(F132,"0")*COUNTIF(C132,"5")</f>
        <v>0</v>
      </c>
      <c r="T132" s="80" t="n">
        <f aca="false">COUNTIF(F132,"1")*COUNTIF(C132,"6")</f>
        <v>0</v>
      </c>
      <c r="U132" s="81" t="n">
        <f aca="false">COUNTIF(F132,"0")*COUNTIF(C132,"6")</f>
        <v>0</v>
      </c>
    </row>
    <row r="133" customFormat="false" ht="12.8" hidden="false" customHeight="false" outlineLevel="0" collapsed="false">
      <c r="A133" s="49" t="s">
        <v>37</v>
      </c>
      <c r="B133" s="49" t="s">
        <v>37</v>
      </c>
      <c r="C133" s="50" t="n">
        <v>1</v>
      </c>
      <c r="D133" s="51" t="n">
        <v>106</v>
      </c>
      <c r="E133" s="52" t="s">
        <v>37</v>
      </c>
      <c r="F133" s="53" t="n">
        <f aca="false">IF(E133="","",(EXACT(B133,E133)))</f>
        <v>1</v>
      </c>
      <c r="G133" s="54"/>
      <c r="H133" s="54"/>
      <c r="I133" s="55"/>
      <c r="J133" s="77" t="n">
        <f aca="false">COUNTIF(F133,"1")*COUNTIF(C133,"1")</f>
        <v>1</v>
      </c>
      <c r="K133" s="78" t="n">
        <f aca="false">COUNTIF(F133,"0")*COUNTIF(C133,"1")</f>
        <v>0</v>
      </c>
      <c r="L133" s="78" t="n">
        <f aca="false">COUNTIF(F133,"1")*COUNTIF(C133,"2")</f>
        <v>0</v>
      </c>
      <c r="M133" s="78" t="n">
        <f aca="false">COUNTIF(F133,"0")*COUNTIF(C133,"2")</f>
        <v>0</v>
      </c>
      <c r="N133" s="78" t="n">
        <f aca="false">COUNTIF(F133,"1")*COUNTIF(C133,"2")</f>
        <v>0</v>
      </c>
      <c r="O133" s="79" t="n">
        <f aca="false">COUNTIF(F133,"1")*COUNTIF(C133,"2")</f>
        <v>0</v>
      </c>
      <c r="P133" s="80" t="n">
        <f aca="false">COUNTIF(F133,"1")*COUNTIF(C133,"4")</f>
        <v>0</v>
      </c>
      <c r="Q133" s="80" t="n">
        <f aca="false">COUNTIF(F133,"0")*COUNTIF(C133,"4")</f>
        <v>0</v>
      </c>
      <c r="R133" s="80" t="n">
        <f aca="false">COUNTIF(F133,"1")*COUNTIF(C133,"5")</f>
        <v>0</v>
      </c>
      <c r="S133" s="80" t="n">
        <f aca="false">COUNTIF(F133,"0")*COUNTIF(C133,"5")</f>
        <v>0</v>
      </c>
      <c r="T133" s="80" t="n">
        <f aca="false">COUNTIF(F133,"1")*COUNTIF(C133,"6")</f>
        <v>0</v>
      </c>
      <c r="U133" s="81" t="n">
        <f aca="false">COUNTIF(F133,"0")*COUNTIF(C133,"6")</f>
        <v>0</v>
      </c>
    </row>
    <row r="134" customFormat="false" ht="12.8" hidden="false" customHeight="false" outlineLevel="0" collapsed="false">
      <c r="A134" s="49" t="s">
        <v>35</v>
      </c>
      <c r="B134" s="49" t="s">
        <v>35</v>
      </c>
      <c r="C134" s="50" t="n">
        <v>2</v>
      </c>
      <c r="D134" s="51" t="n">
        <v>107</v>
      </c>
      <c r="E134" s="52" t="s">
        <v>37</v>
      </c>
      <c r="F134" s="53" t="n">
        <f aca="false">IF(E134="","",(EXACT(B134,E134)))</f>
        <v>0</v>
      </c>
      <c r="G134" s="54"/>
      <c r="H134" s="54"/>
      <c r="I134" s="55"/>
      <c r="J134" s="77" t="n">
        <f aca="false">COUNTIF(F134,"1")*COUNTIF(C134,"1")</f>
        <v>0</v>
      </c>
      <c r="K134" s="78" t="n">
        <f aca="false">COUNTIF(F134,"0")*COUNTIF(C134,"1")</f>
        <v>0</v>
      </c>
      <c r="L134" s="78" t="n">
        <f aca="false">COUNTIF(F134,"1")*COUNTIF(C134,"2")</f>
        <v>0</v>
      </c>
      <c r="M134" s="78" t="n">
        <f aca="false">COUNTIF(F134,"0")*COUNTIF(C134,"2")</f>
        <v>1</v>
      </c>
      <c r="N134" s="78" t="n">
        <f aca="false">COUNTIF(F134,"1")*COUNTIF(C134,"2")</f>
        <v>0</v>
      </c>
      <c r="O134" s="79" t="n">
        <f aca="false">COUNTIF(F134,"1")*COUNTIF(C134,"2")</f>
        <v>0</v>
      </c>
      <c r="P134" s="80" t="n">
        <f aca="false">COUNTIF(F134,"1")*COUNTIF(C134,"4")</f>
        <v>0</v>
      </c>
      <c r="Q134" s="80" t="n">
        <f aca="false">COUNTIF(F134,"0")*COUNTIF(C134,"4")</f>
        <v>0</v>
      </c>
      <c r="R134" s="80" t="n">
        <f aca="false">COUNTIF(F134,"1")*COUNTIF(C134,"5")</f>
        <v>0</v>
      </c>
      <c r="S134" s="80" t="n">
        <f aca="false">COUNTIF(F134,"0")*COUNTIF(C134,"5")</f>
        <v>0</v>
      </c>
      <c r="T134" s="80" t="n">
        <f aca="false">COUNTIF(F134,"1")*COUNTIF(C134,"6")</f>
        <v>0</v>
      </c>
      <c r="U134" s="81" t="n">
        <f aca="false">COUNTIF(F134,"0")*COUNTIF(C134,"6")</f>
        <v>0</v>
      </c>
    </row>
    <row r="135" customFormat="false" ht="12.8" hidden="false" customHeight="false" outlineLevel="0" collapsed="false">
      <c r="A135" s="49" t="s">
        <v>37</v>
      </c>
      <c r="B135" s="49" t="s">
        <v>37</v>
      </c>
      <c r="C135" s="50" t="n">
        <v>5</v>
      </c>
      <c r="D135" s="51" t="n">
        <v>108</v>
      </c>
      <c r="E135" s="52" t="s">
        <v>37</v>
      </c>
      <c r="F135" s="53" t="n">
        <f aca="false">IF(E135="","",(EXACT(B135,E135)))</f>
        <v>1</v>
      </c>
      <c r="G135" s="54"/>
      <c r="H135" s="54"/>
      <c r="I135" s="55"/>
      <c r="J135" s="77" t="n">
        <f aca="false">COUNTIF(F135,"1")*COUNTIF(C135,"1")</f>
        <v>0</v>
      </c>
      <c r="K135" s="78" t="n">
        <f aca="false">COUNTIF(F135,"0")*COUNTIF(C135,"1")</f>
        <v>0</v>
      </c>
      <c r="L135" s="78" t="n">
        <f aca="false">COUNTIF(F135,"1")*COUNTIF(C135,"2")</f>
        <v>0</v>
      </c>
      <c r="M135" s="78" t="n">
        <f aca="false">COUNTIF(F135,"0")*COUNTIF(C135,"2")</f>
        <v>0</v>
      </c>
      <c r="N135" s="78" t="n">
        <f aca="false">COUNTIF(F135,"1")*COUNTIF(C135,"2")</f>
        <v>0</v>
      </c>
      <c r="O135" s="79" t="n">
        <f aca="false">COUNTIF(F135,"1")*COUNTIF(C135,"2")</f>
        <v>0</v>
      </c>
      <c r="P135" s="80" t="n">
        <f aca="false">COUNTIF(F135,"1")*COUNTIF(C135,"4")</f>
        <v>0</v>
      </c>
      <c r="Q135" s="80" t="n">
        <f aca="false">COUNTIF(F135,"0")*COUNTIF(C135,"4")</f>
        <v>0</v>
      </c>
      <c r="R135" s="80" t="n">
        <f aca="false">COUNTIF(F135,"1")*COUNTIF(C135,"5")</f>
        <v>1</v>
      </c>
      <c r="S135" s="80" t="n">
        <f aca="false">COUNTIF(F135,"0")*COUNTIF(C135,"5")</f>
        <v>0</v>
      </c>
      <c r="T135" s="80" t="n">
        <f aca="false">COUNTIF(F135,"1")*COUNTIF(C135,"6")</f>
        <v>0</v>
      </c>
      <c r="U135" s="81" t="n">
        <f aca="false">COUNTIF(F135,"0")*COUNTIF(C135,"6")</f>
        <v>0</v>
      </c>
    </row>
    <row r="136" customFormat="false" ht="12.8" hidden="false" customHeight="false" outlineLevel="0" collapsed="false">
      <c r="A136" s="49" t="s">
        <v>34</v>
      </c>
      <c r="B136" s="49" t="s">
        <v>34</v>
      </c>
      <c r="C136" s="50" t="n">
        <v>5</v>
      </c>
      <c r="D136" s="51" t="n">
        <v>109</v>
      </c>
      <c r="E136" s="52" t="s">
        <v>34</v>
      </c>
      <c r="F136" s="53" t="n">
        <f aca="false">IF(E136="","",(EXACT(B136,E136)))</f>
        <v>1</v>
      </c>
      <c r="G136" s="54"/>
      <c r="H136" s="54"/>
      <c r="I136" s="55"/>
      <c r="J136" s="77" t="n">
        <f aca="false">COUNTIF(F136,"1")*COUNTIF(C136,"1")</f>
        <v>0</v>
      </c>
      <c r="K136" s="78" t="n">
        <f aca="false">COUNTIF(F136,"0")*COUNTIF(C136,"1")</f>
        <v>0</v>
      </c>
      <c r="L136" s="78" t="n">
        <f aca="false">COUNTIF(F136,"1")*COUNTIF(C136,"2")</f>
        <v>0</v>
      </c>
      <c r="M136" s="78" t="n">
        <f aca="false">COUNTIF(F136,"0")*COUNTIF(C136,"2")</f>
        <v>0</v>
      </c>
      <c r="N136" s="78" t="n">
        <f aca="false">COUNTIF(F136,"1")*COUNTIF(C136,"2")</f>
        <v>0</v>
      </c>
      <c r="O136" s="79" t="n">
        <f aca="false">COUNTIF(F136,"1")*COUNTIF(C136,"2")</f>
        <v>0</v>
      </c>
      <c r="P136" s="80" t="n">
        <f aca="false">COUNTIF(F136,"1")*COUNTIF(C136,"4")</f>
        <v>0</v>
      </c>
      <c r="Q136" s="80" t="n">
        <f aca="false">COUNTIF(F136,"0")*COUNTIF(C136,"4")</f>
        <v>0</v>
      </c>
      <c r="R136" s="80" t="n">
        <f aca="false">COUNTIF(F136,"1")*COUNTIF(C136,"5")</f>
        <v>1</v>
      </c>
      <c r="S136" s="80" t="n">
        <f aca="false">COUNTIF(F136,"0")*COUNTIF(C136,"5")</f>
        <v>0</v>
      </c>
      <c r="T136" s="80" t="n">
        <f aca="false">COUNTIF(F136,"1")*COUNTIF(C136,"6")</f>
        <v>0</v>
      </c>
      <c r="U136" s="81" t="n">
        <f aca="false">COUNTIF(F136,"0")*COUNTIF(C136,"6")</f>
        <v>0</v>
      </c>
    </row>
    <row r="137" customFormat="false" ht="12.8" hidden="false" customHeight="false" outlineLevel="0" collapsed="false">
      <c r="A137" s="49" t="s">
        <v>33</v>
      </c>
      <c r="B137" s="49" t="s">
        <v>33</v>
      </c>
      <c r="C137" s="50" t="n">
        <v>2</v>
      </c>
      <c r="D137" s="51" t="n">
        <v>110</v>
      </c>
      <c r="E137" s="52" t="s">
        <v>34</v>
      </c>
      <c r="F137" s="53" t="n">
        <f aca="false">IF(E137="","",(EXACT(B137,E137)))</f>
        <v>0</v>
      </c>
      <c r="G137" s="54"/>
      <c r="H137" s="54"/>
      <c r="I137" s="55"/>
      <c r="J137" s="77" t="n">
        <f aca="false">COUNTIF(F137,"1")*COUNTIF(C137,"1")</f>
        <v>0</v>
      </c>
      <c r="K137" s="78" t="n">
        <f aca="false">COUNTIF(F137,"0")*COUNTIF(C137,"1")</f>
        <v>0</v>
      </c>
      <c r="L137" s="78" t="n">
        <f aca="false">COUNTIF(F137,"1")*COUNTIF(C137,"2")</f>
        <v>0</v>
      </c>
      <c r="M137" s="78" t="n">
        <f aca="false">COUNTIF(F137,"0")*COUNTIF(C137,"2")</f>
        <v>1</v>
      </c>
      <c r="N137" s="78" t="n">
        <f aca="false">COUNTIF(F137,"1")*COUNTIF(C137,"2")</f>
        <v>0</v>
      </c>
      <c r="O137" s="79" t="n">
        <f aca="false">COUNTIF(F137,"1")*COUNTIF(C137,"2")</f>
        <v>0</v>
      </c>
      <c r="P137" s="80" t="n">
        <f aca="false">COUNTIF(F137,"1")*COUNTIF(C137,"4")</f>
        <v>0</v>
      </c>
      <c r="Q137" s="80" t="n">
        <f aca="false">COUNTIF(F137,"0")*COUNTIF(C137,"4")</f>
        <v>0</v>
      </c>
      <c r="R137" s="80" t="n">
        <f aca="false">COUNTIF(F137,"1")*COUNTIF(C137,"5")</f>
        <v>0</v>
      </c>
      <c r="S137" s="80" t="n">
        <f aca="false">COUNTIF(F137,"0")*COUNTIF(C137,"5")</f>
        <v>0</v>
      </c>
      <c r="T137" s="80" t="n">
        <f aca="false">COUNTIF(F137,"1")*COUNTIF(C137,"6")</f>
        <v>0</v>
      </c>
      <c r="U137" s="81" t="n">
        <f aca="false">COUNTIF(F137,"0")*COUNTIF(C137,"6")</f>
        <v>0</v>
      </c>
    </row>
    <row r="138" customFormat="false" ht="12.8" hidden="false" customHeight="false" outlineLevel="0" collapsed="false">
      <c r="A138" s="49" t="s">
        <v>33</v>
      </c>
      <c r="B138" s="49" t="s">
        <v>33</v>
      </c>
      <c r="C138" s="50" t="n">
        <v>4</v>
      </c>
      <c r="D138" s="51" t="n">
        <v>111</v>
      </c>
      <c r="E138" s="52" t="s">
        <v>34</v>
      </c>
      <c r="F138" s="53" t="n">
        <f aca="false">IF(E138="","",(EXACT(B138,E138)))</f>
        <v>0</v>
      </c>
      <c r="G138" s="54"/>
      <c r="H138" s="54"/>
      <c r="I138" s="55"/>
      <c r="J138" s="77" t="n">
        <f aca="false">COUNTIF(F138,"1")*COUNTIF(C138,"1")</f>
        <v>0</v>
      </c>
      <c r="K138" s="78" t="n">
        <f aca="false">COUNTIF(F138,"0")*COUNTIF(C138,"1")</f>
        <v>0</v>
      </c>
      <c r="L138" s="78" t="n">
        <f aca="false">COUNTIF(F138,"1")*COUNTIF(C138,"2")</f>
        <v>0</v>
      </c>
      <c r="M138" s="78" t="n">
        <f aca="false">COUNTIF(F138,"0")*COUNTIF(C138,"2")</f>
        <v>0</v>
      </c>
      <c r="N138" s="78" t="n">
        <f aca="false">COUNTIF(F138,"1")*COUNTIF(C138,"2")</f>
        <v>0</v>
      </c>
      <c r="O138" s="79" t="n">
        <f aca="false">COUNTIF(F138,"1")*COUNTIF(C138,"2")</f>
        <v>0</v>
      </c>
      <c r="P138" s="80" t="n">
        <f aca="false">COUNTIF(F138,"1")*COUNTIF(C138,"4")</f>
        <v>0</v>
      </c>
      <c r="Q138" s="80" t="n">
        <f aca="false">COUNTIF(F138,"0")*COUNTIF(C138,"4")</f>
        <v>1</v>
      </c>
      <c r="R138" s="80" t="n">
        <f aca="false">COUNTIF(F138,"1")*COUNTIF(C138,"5")</f>
        <v>0</v>
      </c>
      <c r="S138" s="80" t="n">
        <f aca="false">COUNTIF(F138,"0")*COUNTIF(C138,"5")</f>
        <v>0</v>
      </c>
      <c r="T138" s="80" t="n">
        <f aca="false">COUNTIF(F138,"1")*COUNTIF(C138,"6")</f>
        <v>0</v>
      </c>
      <c r="U138" s="81" t="n">
        <f aca="false">COUNTIF(F138,"0")*COUNTIF(C138,"6")</f>
        <v>0</v>
      </c>
    </row>
    <row r="139" customFormat="false" ht="12.8" hidden="false" customHeight="false" outlineLevel="0" collapsed="false">
      <c r="A139" s="49" t="s">
        <v>36</v>
      </c>
      <c r="B139" s="49" t="s">
        <v>36</v>
      </c>
      <c r="C139" s="50" t="n">
        <v>5</v>
      </c>
      <c r="D139" s="51" t="n">
        <v>112</v>
      </c>
      <c r="E139" s="52" t="s">
        <v>34</v>
      </c>
      <c r="F139" s="53" t="n">
        <f aca="false">IF(E139="","",(EXACT(B139,E139)))</f>
        <v>0</v>
      </c>
      <c r="G139" s="54"/>
      <c r="H139" s="54"/>
      <c r="I139" s="55"/>
      <c r="J139" s="77" t="n">
        <f aca="false">COUNTIF(F139,"1")*COUNTIF(C139,"1")</f>
        <v>0</v>
      </c>
      <c r="K139" s="78" t="n">
        <f aca="false">COUNTIF(F139,"0")*COUNTIF(C139,"1")</f>
        <v>0</v>
      </c>
      <c r="L139" s="78" t="n">
        <f aca="false">COUNTIF(F139,"1")*COUNTIF(C139,"2")</f>
        <v>0</v>
      </c>
      <c r="M139" s="78" t="n">
        <f aca="false">COUNTIF(F139,"0")*COUNTIF(C139,"2")</f>
        <v>0</v>
      </c>
      <c r="N139" s="78" t="n">
        <f aca="false">COUNTIF(F139,"1")*COUNTIF(C139,"2")</f>
        <v>0</v>
      </c>
      <c r="O139" s="79" t="n">
        <f aca="false">COUNTIF(F139,"1")*COUNTIF(C139,"2")</f>
        <v>0</v>
      </c>
      <c r="P139" s="80" t="n">
        <f aca="false">COUNTIF(F139,"1")*COUNTIF(C139,"4")</f>
        <v>0</v>
      </c>
      <c r="Q139" s="80" t="n">
        <f aca="false">COUNTIF(F139,"0")*COUNTIF(C139,"4")</f>
        <v>0</v>
      </c>
      <c r="R139" s="80" t="n">
        <f aca="false">COUNTIF(F139,"1")*COUNTIF(C139,"5")</f>
        <v>0</v>
      </c>
      <c r="S139" s="80" t="n">
        <f aca="false">COUNTIF(F139,"0")*COUNTIF(C139,"5")</f>
        <v>1</v>
      </c>
      <c r="T139" s="80" t="n">
        <f aca="false">COUNTIF(F139,"1")*COUNTIF(C139,"6")</f>
        <v>0</v>
      </c>
      <c r="U139" s="81" t="n">
        <f aca="false">COUNTIF(F139,"0")*COUNTIF(C139,"6")</f>
        <v>0</v>
      </c>
    </row>
    <row r="140" customFormat="false" ht="12.8" hidden="false" customHeight="false" outlineLevel="0" collapsed="false">
      <c r="A140" s="49" t="s">
        <v>37</v>
      </c>
      <c r="B140" s="49" t="s">
        <v>37</v>
      </c>
      <c r="C140" s="50" t="n">
        <v>2</v>
      </c>
      <c r="D140" s="51" t="n">
        <v>113</v>
      </c>
      <c r="E140" s="52" t="s">
        <v>33</v>
      </c>
      <c r="F140" s="53" t="n">
        <f aca="false">IF(E140="","",(EXACT(B140,E140)))</f>
        <v>0</v>
      </c>
      <c r="G140" s="54"/>
      <c r="H140" s="54"/>
      <c r="I140" s="55"/>
      <c r="J140" s="77" t="n">
        <f aca="false">COUNTIF(F140,"1")*COUNTIF(C140,"1")</f>
        <v>0</v>
      </c>
      <c r="K140" s="78" t="n">
        <f aca="false">COUNTIF(F140,"0")*COUNTIF(C140,"1")</f>
        <v>0</v>
      </c>
      <c r="L140" s="78" t="n">
        <f aca="false">COUNTIF(F140,"1")*COUNTIF(C140,"2")</f>
        <v>0</v>
      </c>
      <c r="M140" s="78" t="n">
        <f aca="false">COUNTIF(F140,"0")*COUNTIF(C140,"2")</f>
        <v>1</v>
      </c>
      <c r="N140" s="78" t="n">
        <f aca="false">COUNTIF(F140,"1")*COUNTIF(C140,"2")</f>
        <v>0</v>
      </c>
      <c r="O140" s="79" t="n">
        <f aca="false">COUNTIF(F140,"1")*COUNTIF(C140,"2")</f>
        <v>0</v>
      </c>
      <c r="P140" s="80" t="n">
        <f aca="false">COUNTIF(F140,"1")*COUNTIF(C140,"4")</f>
        <v>0</v>
      </c>
      <c r="Q140" s="80" t="n">
        <f aca="false">COUNTIF(F140,"0")*COUNTIF(C140,"4")</f>
        <v>0</v>
      </c>
      <c r="R140" s="80" t="n">
        <f aca="false">COUNTIF(F140,"1")*COUNTIF(C140,"5")</f>
        <v>0</v>
      </c>
      <c r="S140" s="80" t="n">
        <f aca="false">COUNTIF(F140,"0")*COUNTIF(C140,"5")</f>
        <v>0</v>
      </c>
      <c r="T140" s="80" t="n">
        <f aca="false">COUNTIF(F140,"1")*COUNTIF(C140,"6")</f>
        <v>0</v>
      </c>
      <c r="U140" s="81" t="n">
        <f aca="false">COUNTIF(F140,"0")*COUNTIF(C140,"6")</f>
        <v>0</v>
      </c>
    </row>
    <row r="141" customFormat="false" ht="12.8" hidden="false" customHeight="false" outlineLevel="0" collapsed="false">
      <c r="A141" s="49" t="s">
        <v>34</v>
      </c>
      <c r="B141" s="49" t="s">
        <v>34</v>
      </c>
      <c r="C141" s="50" t="n">
        <v>5</v>
      </c>
      <c r="D141" s="51" t="n">
        <v>114</v>
      </c>
      <c r="E141" s="52" t="s">
        <v>33</v>
      </c>
      <c r="F141" s="53" t="n">
        <f aca="false">IF(E141="","",(EXACT(B141,E141)))</f>
        <v>0</v>
      </c>
      <c r="G141" s="54"/>
      <c r="H141" s="54"/>
      <c r="I141" s="55"/>
      <c r="J141" s="77" t="n">
        <f aca="false">COUNTIF(F141,"1")*COUNTIF(C141,"1")</f>
        <v>0</v>
      </c>
      <c r="K141" s="78" t="n">
        <f aca="false">COUNTIF(F141,"0")*COUNTIF(C141,"1")</f>
        <v>0</v>
      </c>
      <c r="L141" s="78" t="n">
        <f aca="false">COUNTIF(F141,"1")*COUNTIF(C141,"2")</f>
        <v>0</v>
      </c>
      <c r="M141" s="78" t="n">
        <f aca="false">COUNTIF(F141,"0")*COUNTIF(C141,"2")</f>
        <v>0</v>
      </c>
      <c r="N141" s="78" t="n">
        <f aca="false">COUNTIF(F141,"1")*COUNTIF(C141,"2")</f>
        <v>0</v>
      </c>
      <c r="O141" s="79" t="n">
        <f aca="false">COUNTIF(F141,"1")*COUNTIF(C141,"2")</f>
        <v>0</v>
      </c>
      <c r="P141" s="80" t="n">
        <f aca="false">COUNTIF(F141,"1")*COUNTIF(C141,"4")</f>
        <v>0</v>
      </c>
      <c r="Q141" s="80" t="n">
        <f aca="false">COUNTIF(F141,"0")*COUNTIF(C141,"4")</f>
        <v>0</v>
      </c>
      <c r="R141" s="80" t="n">
        <f aca="false">COUNTIF(F141,"1")*COUNTIF(C141,"5")</f>
        <v>0</v>
      </c>
      <c r="S141" s="80" t="n">
        <f aca="false">COUNTIF(F141,"0")*COUNTIF(C141,"5")</f>
        <v>1</v>
      </c>
      <c r="T141" s="80" t="n">
        <f aca="false">COUNTIF(F141,"1")*COUNTIF(C141,"6")</f>
        <v>0</v>
      </c>
      <c r="U141" s="81" t="n">
        <f aca="false">COUNTIF(F141,"0")*COUNTIF(C141,"6")</f>
        <v>0</v>
      </c>
    </row>
    <row r="142" customFormat="false" ht="12.8" hidden="false" customHeight="false" outlineLevel="0" collapsed="false">
      <c r="A142" s="49" t="s">
        <v>33</v>
      </c>
      <c r="B142" s="49" t="s">
        <v>33</v>
      </c>
      <c r="C142" s="50" t="n">
        <v>6</v>
      </c>
      <c r="D142" s="51" t="n">
        <v>115</v>
      </c>
      <c r="E142" s="52" t="s">
        <v>37</v>
      </c>
      <c r="F142" s="53" t="n">
        <f aca="false">IF(E142="","",(EXACT(B142,E142)))</f>
        <v>0</v>
      </c>
      <c r="G142" s="54"/>
      <c r="H142" s="54"/>
      <c r="I142" s="55"/>
      <c r="J142" s="77" t="n">
        <f aca="false">COUNTIF(F142,"1")*COUNTIF(C142,"1")</f>
        <v>0</v>
      </c>
      <c r="K142" s="78" t="n">
        <f aca="false">COUNTIF(F142,"0")*COUNTIF(C142,"1")</f>
        <v>0</v>
      </c>
      <c r="L142" s="78" t="n">
        <f aca="false">COUNTIF(F142,"1")*COUNTIF(C142,"2")</f>
        <v>0</v>
      </c>
      <c r="M142" s="78" t="n">
        <f aca="false">COUNTIF(F142,"0")*COUNTIF(C142,"2")</f>
        <v>0</v>
      </c>
      <c r="N142" s="78" t="n">
        <f aca="false">COUNTIF(F142,"1")*COUNTIF(C142,"2")</f>
        <v>0</v>
      </c>
      <c r="O142" s="79" t="n">
        <f aca="false">COUNTIF(F142,"1")*COUNTIF(C142,"2")</f>
        <v>0</v>
      </c>
      <c r="P142" s="80" t="n">
        <f aca="false">COUNTIF(F142,"1")*COUNTIF(C142,"4")</f>
        <v>0</v>
      </c>
      <c r="Q142" s="80" t="n">
        <f aca="false">COUNTIF(F142,"0")*COUNTIF(C142,"4")</f>
        <v>0</v>
      </c>
      <c r="R142" s="80" t="n">
        <f aca="false">COUNTIF(F142,"1")*COUNTIF(C142,"5")</f>
        <v>0</v>
      </c>
      <c r="S142" s="80" t="n">
        <f aca="false">COUNTIF(F142,"0")*COUNTIF(C142,"5")</f>
        <v>0</v>
      </c>
      <c r="T142" s="80" t="n">
        <f aca="false">COUNTIF(F142,"1")*COUNTIF(C142,"6")</f>
        <v>0</v>
      </c>
      <c r="U142" s="81" t="n">
        <f aca="false">COUNTIF(F142,"0")*COUNTIF(C142,"6")</f>
        <v>1</v>
      </c>
    </row>
    <row r="143" customFormat="false" ht="12.8" hidden="false" customHeight="false" outlineLevel="0" collapsed="false">
      <c r="A143" s="49" t="s">
        <v>36</v>
      </c>
      <c r="B143" s="49" t="s">
        <v>36</v>
      </c>
      <c r="C143" s="50" t="n">
        <v>3</v>
      </c>
      <c r="D143" s="51" t="n">
        <v>116</v>
      </c>
      <c r="E143" s="52" t="s">
        <v>36</v>
      </c>
      <c r="F143" s="53" t="n">
        <f aca="false">IF(E143="","",(EXACT(B143,E143)))</f>
        <v>1</v>
      </c>
      <c r="G143" s="54"/>
      <c r="H143" s="54"/>
      <c r="I143" s="55"/>
      <c r="J143" s="77" t="n">
        <f aca="false">COUNTIF(F143,"1")*COUNTIF(C143,"1")</f>
        <v>0</v>
      </c>
      <c r="K143" s="78" t="n">
        <f aca="false">COUNTIF(F143,"0")*COUNTIF(C143,"1")</f>
        <v>0</v>
      </c>
      <c r="L143" s="78" t="n">
        <f aca="false">COUNTIF(F143,"1")*COUNTIF(C143,"2")</f>
        <v>0</v>
      </c>
      <c r="M143" s="78" t="n">
        <f aca="false">COUNTIF(F143,"0")*COUNTIF(C143,"2")</f>
        <v>0</v>
      </c>
      <c r="N143" s="78" t="n">
        <f aca="false">COUNTIF(F143,"1")*COUNTIF(C143,"2")</f>
        <v>0</v>
      </c>
      <c r="O143" s="79" t="n">
        <f aca="false">COUNTIF(F143,"1")*COUNTIF(C143,"2")</f>
        <v>0</v>
      </c>
      <c r="P143" s="80" t="n">
        <f aca="false">COUNTIF(F143,"1")*COUNTIF(C143,"4")</f>
        <v>0</v>
      </c>
      <c r="Q143" s="80" t="n">
        <f aca="false">COUNTIF(F143,"0")*COUNTIF(C143,"4")</f>
        <v>0</v>
      </c>
      <c r="R143" s="80" t="n">
        <f aca="false">COUNTIF(F143,"1")*COUNTIF(C143,"5")</f>
        <v>0</v>
      </c>
      <c r="S143" s="80" t="n">
        <f aca="false">COUNTIF(F143,"0")*COUNTIF(C143,"5")</f>
        <v>0</v>
      </c>
      <c r="T143" s="80" t="n">
        <f aca="false">COUNTIF(F143,"1")*COUNTIF(C143,"6")</f>
        <v>0</v>
      </c>
      <c r="U143" s="81" t="n">
        <f aca="false">COUNTIF(F143,"0")*COUNTIF(C143,"6")</f>
        <v>0</v>
      </c>
    </row>
    <row r="144" customFormat="false" ht="12.8" hidden="false" customHeight="false" outlineLevel="0" collapsed="false">
      <c r="A144" s="49" t="s">
        <v>37</v>
      </c>
      <c r="B144" s="49" t="s">
        <v>37</v>
      </c>
      <c r="C144" s="50" t="n">
        <v>4</v>
      </c>
      <c r="D144" s="51" t="n">
        <v>117</v>
      </c>
      <c r="E144" s="52" t="s">
        <v>37</v>
      </c>
      <c r="F144" s="53" t="n">
        <f aca="false">IF(E144="","",(EXACT(B144,E144)))</f>
        <v>1</v>
      </c>
      <c r="G144" s="54"/>
      <c r="H144" s="54"/>
      <c r="I144" s="55"/>
      <c r="J144" s="77" t="n">
        <f aca="false">COUNTIF(F144,"1")*COUNTIF(C144,"1")</f>
        <v>0</v>
      </c>
      <c r="K144" s="78" t="n">
        <f aca="false">COUNTIF(F144,"0")*COUNTIF(C144,"1")</f>
        <v>0</v>
      </c>
      <c r="L144" s="78" t="n">
        <f aca="false">COUNTIF(F144,"1")*COUNTIF(C144,"2")</f>
        <v>0</v>
      </c>
      <c r="M144" s="78" t="n">
        <f aca="false">COUNTIF(F144,"0")*COUNTIF(C144,"2")</f>
        <v>0</v>
      </c>
      <c r="N144" s="78" t="n">
        <f aca="false">COUNTIF(F144,"1")*COUNTIF(C144,"2")</f>
        <v>0</v>
      </c>
      <c r="O144" s="79" t="n">
        <f aca="false">COUNTIF(F144,"1")*COUNTIF(C144,"2")</f>
        <v>0</v>
      </c>
      <c r="P144" s="80" t="n">
        <f aca="false">COUNTIF(F144,"1")*COUNTIF(C144,"4")</f>
        <v>1</v>
      </c>
      <c r="Q144" s="80" t="n">
        <f aca="false">COUNTIF(F144,"0")*COUNTIF(C144,"4")</f>
        <v>0</v>
      </c>
      <c r="R144" s="80" t="n">
        <f aca="false">COUNTIF(F144,"1")*COUNTIF(C144,"5")</f>
        <v>0</v>
      </c>
      <c r="S144" s="80" t="n">
        <f aca="false">COUNTIF(F144,"0")*COUNTIF(C144,"5")</f>
        <v>0</v>
      </c>
      <c r="T144" s="80" t="n">
        <f aca="false">COUNTIF(F144,"1")*COUNTIF(C144,"6")</f>
        <v>0</v>
      </c>
      <c r="U144" s="81" t="n">
        <f aca="false">COUNTIF(F144,"0")*COUNTIF(C144,"6")</f>
        <v>0</v>
      </c>
    </row>
    <row r="145" customFormat="false" ht="12.8" hidden="false" customHeight="false" outlineLevel="0" collapsed="false">
      <c r="A145" s="49" t="s">
        <v>34</v>
      </c>
      <c r="B145" s="49" t="s">
        <v>34</v>
      </c>
      <c r="C145" s="50" t="n">
        <v>1</v>
      </c>
      <c r="D145" s="51" t="n">
        <v>118</v>
      </c>
      <c r="E145" s="52" t="s">
        <v>35</v>
      </c>
      <c r="F145" s="53" t="n">
        <f aca="false">IF(E145="","",(EXACT(B145,E145)))</f>
        <v>0</v>
      </c>
      <c r="G145" s="54"/>
      <c r="H145" s="54"/>
      <c r="I145" s="55"/>
      <c r="J145" s="77" t="n">
        <f aca="false">COUNTIF(F145,"1")*COUNTIF(C145,"1")</f>
        <v>0</v>
      </c>
      <c r="K145" s="78" t="n">
        <f aca="false">COUNTIF(F145,"0")*COUNTIF(C145,"1")</f>
        <v>1</v>
      </c>
      <c r="L145" s="78" t="n">
        <f aca="false">COUNTIF(F145,"1")*COUNTIF(C145,"2")</f>
        <v>0</v>
      </c>
      <c r="M145" s="78" t="n">
        <f aca="false">COUNTIF(F145,"0")*COUNTIF(C145,"2")</f>
        <v>0</v>
      </c>
      <c r="N145" s="78" t="n">
        <f aca="false">COUNTIF(F145,"1")*COUNTIF(C145,"2")</f>
        <v>0</v>
      </c>
      <c r="O145" s="79" t="n">
        <f aca="false">COUNTIF(F145,"1")*COUNTIF(C145,"2")</f>
        <v>0</v>
      </c>
      <c r="P145" s="80" t="n">
        <f aca="false">COUNTIF(F145,"1")*COUNTIF(C145,"4")</f>
        <v>0</v>
      </c>
      <c r="Q145" s="80" t="n">
        <f aca="false">COUNTIF(F145,"0")*COUNTIF(C145,"4")</f>
        <v>0</v>
      </c>
      <c r="R145" s="80" t="n">
        <f aca="false">COUNTIF(F145,"1")*COUNTIF(C145,"5")</f>
        <v>0</v>
      </c>
      <c r="S145" s="80" t="n">
        <f aca="false">COUNTIF(F145,"0")*COUNTIF(C145,"5")</f>
        <v>0</v>
      </c>
      <c r="T145" s="80" t="n">
        <f aca="false">COUNTIF(F145,"1")*COUNTIF(C145,"6")</f>
        <v>0</v>
      </c>
      <c r="U145" s="81" t="n">
        <f aca="false">COUNTIF(F145,"0")*COUNTIF(C145,"6")</f>
        <v>0</v>
      </c>
    </row>
    <row r="146" customFormat="false" ht="12.8" hidden="false" customHeight="false" outlineLevel="0" collapsed="false">
      <c r="A146" s="49" t="s">
        <v>35</v>
      </c>
      <c r="B146" s="49" t="s">
        <v>35</v>
      </c>
      <c r="C146" s="50" t="n">
        <v>1</v>
      </c>
      <c r="D146" s="51" t="n">
        <v>119</v>
      </c>
      <c r="E146" s="52" t="s">
        <v>34</v>
      </c>
      <c r="F146" s="53" t="n">
        <f aca="false">IF(E146="","",(EXACT(B146,E146)))</f>
        <v>0</v>
      </c>
      <c r="G146" s="54"/>
      <c r="H146" s="54"/>
      <c r="I146" s="55"/>
      <c r="J146" s="77" t="n">
        <f aca="false">COUNTIF(F146,"1")*COUNTIF(C146,"1")</f>
        <v>0</v>
      </c>
      <c r="K146" s="78" t="n">
        <f aca="false">COUNTIF(F146,"0")*COUNTIF(C146,"1")</f>
        <v>1</v>
      </c>
      <c r="L146" s="78" t="n">
        <f aca="false">COUNTIF(F146,"1")*COUNTIF(C146,"2")</f>
        <v>0</v>
      </c>
      <c r="M146" s="78" t="n">
        <f aca="false">COUNTIF(F146,"0")*COUNTIF(C146,"2")</f>
        <v>0</v>
      </c>
      <c r="N146" s="78" t="n">
        <f aca="false">COUNTIF(F146,"1")*COUNTIF(C146,"2")</f>
        <v>0</v>
      </c>
      <c r="O146" s="79" t="n">
        <f aca="false">COUNTIF(F146,"1")*COUNTIF(C146,"2")</f>
        <v>0</v>
      </c>
      <c r="P146" s="80" t="n">
        <f aca="false">COUNTIF(F146,"1")*COUNTIF(C146,"4")</f>
        <v>0</v>
      </c>
      <c r="Q146" s="80" t="n">
        <f aca="false">COUNTIF(F146,"0")*COUNTIF(C146,"4")</f>
        <v>0</v>
      </c>
      <c r="R146" s="80" t="n">
        <f aca="false">COUNTIF(F146,"1")*COUNTIF(C146,"5")</f>
        <v>0</v>
      </c>
      <c r="S146" s="80" t="n">
        <f aca="false">COUNTIF(F146,"0")*COUNTIF(C146,"5")</f>
        <v>0</v>
      </c>
      <c r="T146" s="80" t="n">
        <f aca="false">COUNTIF(F146,"1")*COUNTIF(C146,"6")</f>
        <v>0</v>
      </c>
      <c r="U146" s="81" t="n">
        <f aca="false">COUNTIF(F146,"0")*COUNTIF(C146,"6")</f>
        <v>0</v>
      </c>
    </row>
    <row r="147" customFormat="false" ht="12.8" hidden="false" customHeight="false" outlineLevel="0" collapsed="false">
      <c r="A147" s="49" t="s">
        <v>34</v>
      </c>
      <c r="B147" s="49" t="s">
        <v>34</v>
      </c>
      <c r="C147" s="50" t="n">
        <v>3</v>
      </c>
      <c r="D147" s="51" t="n">
        <v>120</v>
      </c>
      <c r="E147" s="52" t="s">
        <v>35</v>
      </c>
      <c r="F147" s="53" t="n">
        <f aca="false">IF(E147="","",(EXACT(B147,E147)))</f>
        <v>0</v>
      </c>
      <c r="G147" s="54"/>
      <c r="H147" s="54"/>
      <c r="I147" s="55"/>
      <c r="J147" s="77" t="n">
        <f aca="false">COUNTIF(F147,"1")*COUNTIF(C147,"1")</f>
        <v>0</v>
      </c>
      <c r="K147" s="78" t="n">
        <f aca="false">COUNTIF(F147,"0")*COUNTIF(C147,"1")</f>
        <v>0</v>
      </c>
      <c r="L147" s="78" t="n">
        <f aca="false">COUNTIF(F147,"1")*COUNTIF(C147,"2")</f>
        <v>0</v>
      </c>
      <c r="M147" s="78" t="n">
        <f aca="false">COUNTIF(F147,"0")*COUNTIF(C147,"2")</f>
        <v>0</v>
      </c>
      <c r="N147" s="78" t="n">
        <f aca="false">COUNTIF(F147,"1")*COUNTIF(C147,"2")</f>
        <v>0</v>
      </c>
      <c r="O147" s="79" t="n">
        <f aca="false">COUNTIF(F147,"1")*COUNTIF(C147,"2")</f>
        <v>0</v>
      </c>
      <c r="P147" s="80" t="n">
        <f aca="false">COUNTIF(F147,"1")*COUNTIF(C147,"4")</f>
        <v>0</v>
      </c>
      <c r="Q147" s="80" t="n">
        <f aca="false">COUNTIF(F147,"0")*COUNTIF(C147,"4")</f>
        <v>0</v>
      </c>
      <c r="R147" s="80" t="n">
        <f aca="false">COUNTIF(F147,"1")*COUNTIF(C147,"5")</f>
        <v>0</v>
      </c>
      <c r="S147" s="80" t="n">
        <f aca="false">COUNTIF(F147,"0")*COUNTIF(C147,"5")</f>
        <v>0</v>
      </c>
      <c r="T147" s="80" t="n">
        <f aca="false">COUNTIF(F147,"1")*COUNTIF(C147,"6")</f>
        <v>0</v>
      </c>
      <c r="U147" s="81" t="n">
        <f aca="false">COUNTIF(F147,"0")*COUNTIF(C147,"6")</f>
        <v>0</v>
      </c>
    </row>
    <row r="148" customFormat="false" ht="12.8" hidden="false" customHeight="false" outlineLevel="0" collapsed="false">
      <c r="A148" s="49" t="s">
        <v>34</v>
      </c>
      <c r="B148" s="49" t="s">
        <v>34</v>
      </c>
      <c r="C148" s="50" t="n">
        <v>5</v>
      </c>
      <c r="D148" s="51" t="n">
        <v>121</v>
      </c>
      <c r="E148" s="52" t="s">
        <v>35</v>
      </c>
      <c r="F148" s="53" t="n">
        <f aca="false">IF(E148="","",(EXACT(B148,E148)))</f>
        <v>0</v>
      </c>
      <c r="G148" s="54"/>
      <c r="H148" s="54"/>
      <c r="I148" s="55"/>
      <c r="J148" s="77" t="n">
        <f aca="false">COUNTIF(F148,"1")*COUNTIF(C148,"1")</f>
        <v>0</v>
      </c>
      <c r="K148" s="78" t="n">
        <f aca="false">COUNTIF(F148,"0")*COUNTIF(C148,"1")</f>
        <v>0</v>
      </c>
      <c r="L148" s="78" t="n">
        <f aca="false">COUNTIF(F148,"1")*COUNTIF(C148,"2")</f>
        <v>0</v>
      </c>
      <c r="M148" s="78" t="n">
        <f aca="false">COUNTIF(F148,"0")*COUNTIF(C148,"2")</f>
        <v>0</v>
      </c>
      <c r="N148" s="78" t="n">
        <f aca="false">COUNTIF(F148,"1")*COUNTIF(C148,"2")</f>
        <v>0</v>
      </c>
      <c r="O148" s="79" t="n">
        <f aca="false">COUNTIF(F148,"1")*COUNTIF(C148,"2")</f>
        <v>0</v>
      </c>
      <c r="P148" s="80" t="n">
        <f aca="false">COUNTIF(F148,"1")*COUNTIF(C148,"4")</f>
        <v>0</v>
      </c>
      <c r="Q148" s="80" t="n">
        <f aca="false">COUNTIF(F148,"0")*COUNTIF(C148,"4")</f>
        <v>0</v>
      </c>
      <c r="R148" s="80" t="n">
        <f aca="false">COUNTIF(F148,"1")*COUNTIF(C148,"5")</f>
        <v>0</v>
      </c>
      <c r="S148" s="80" t="n">
        <f aca="false">COUNTIF(F148,"0")*COUNTIF(C148,"5")</f>
        <v>1</v>
      </c>
      <c r="T148" s="80" t="n">
        <f aca="false">COUNTIF(F148,"1")*COUNTIF(C148,"6")</f>
        <v>0</v>
      </c>
      <c r="U148" s="81" t="n">
        <f aca="false">COUNTIF(F148,"0")*COUNTIF(C148,"6")</f>
        <v>0</v>
      </c>
    </row>
    <row r="149" customFormat="false" ht="12.8" hidden="false" customHeight="false" outlineLevel="0" collapsed="false">
      <c r="A149" s="49" t="s">
        <v>33</v>
      </c>
      <c r="B149" s="49" t="s">
        <v>33</v>
      </c>
      <c r="C149" s="50" t="n">
        <v>1</v>
      </c>
      <c r="D149" s="51" t="n">
        <v>122</v>
      </c>
      <c r="E149" s="52" t="s">
        <v>35</v>
      </c>
      <c r="F149" s="53" t="n">
        <f aca="false">IF(E149="","",(EXACT(B149,E149)))</f>
        <v>0</v>
      </c>
      <c r="G149" s="54"/>
      <c r="H149" s="54"/>
      <c r="I149" s="55"/>
      <c r="J149" s="77" t="n">
        <f aca="false">COUNTIF(F149,"1")*COUNTIF(C149,"1")</f>
        <v>0</v>
      </c>
      <c r="K149" s="78" t="n">
        <f aca="false">COUNTIF(F149,"0")*COUNTIF(C149,"1")</f>
        <v>1</v>
      </c>
      <c r="L149" s="78" t="n">
        <f aca="false">COUNTIF(F149,"1")*COUNTIF(C149,"2")</f>
        <v>0</v>
      </c>
      <c r="M149" s="78" t="n">
        <f aca="false">COUNTIF(F149,"0")*COUNTIF(C149,"2")</f>
        <v>0</v>
      </c>
      <c r="N149" s="78" t="n">
        <f aca="false">COUNTIF(F149,"1")*COUNTIF(C149,"2")</f>
        <v>0</v>
      </c>
      <c r="O149" s="79" t="n">
        <f aca="false">COUNTIF(F149,"1")*COUNTIF(C149,"2")</f>
        <v>0</v>
      </c>
      <c r="P149" s="80" t="n">
        <f aca="false">COUNTIF(F149,"1")*COUNTIF(C149,"4")</f>
        <v>0</v>
      </c>
      <c r="Q149" s="80" t="n">
        <f aca="false">COUNTIF(F149,"0")*COUNTIF(C149,"4")</f>
        <v>0</v>
      </c>
      <c r="R149" s="80" t="n">
        <f aca="false">COUNTIF(F149,"1")*COUNTIF(C149,"5")</f>
        <v>0</v>
      </c>
      <c r="S149" s="80" t="n">
        <f aca="false">COUNTIF(F149,"0")*COUNTIF(C149,"5")</f>
        <v>0</v>
      </c>
      <c r="T149" s="80" t="n">
        <f aca="false">COUNTIF(F149,"1")*COUNTIF(C149,"6")</f>
        <v>0</v>
      </c>
      <c r="U149" s="81" t="n">
        <f aca="false">COUNTIF(F149,"0")*COUNTIF(C149,"6")</f>
        <v>0</v>
      </c>
    </row>
    <row r="150" customFormat="false" ht="12.8" hidden="false" customHeight="false" outlineLevel="0" collapsed="false">
      <c r="A150" s="49" t="s">
        <v>33</v>
      </c>
      <c r="B150" s="49" t="s">
        <v>33</v>
      </c>
      <c r="C150" s="50" t="n">
        <v>2</v>
      </c>
      <c r="D150" s="51" t="n">
        <v>123</v>
      </c>
      <c r="E150" s="52"/>
      <c r="F150" s="53" t="str">
        <f aca="false">IF(E150="","",(EXACT(B150,E150)))</f>
        <v/>
      </c>
      <c r="G150" s="54"/>
      <c r="H150" s="54"/>
      <c r="I150" s="55"/>
      <c r="J150" s="77" t="n">
        <f aca="false">COUNTIF(F150,"1")*COUNTIF(C150,"1")</f>
        <v>0</v>
      </c>
      <c r="K150" s="78" t="n">
        <f aca="false">COUNTIF(F150,"0")*COUNTIF(C150,"1")</f>
        <v>0</v>
      </c>
      <c r="L150" s="78" t="n">
        <f aca="false">COUNTIF(F150,"1")*COUNTIF(C150,"2")</f>
        <v>0</v>
      </c>
      <c r="M150" s="78" t="n">
        <f aca="false">COUNTIF(F150,"0")*COUNTIF(C150,"2")</f>
        <v>0</v>
      </c>
      <c r="N150" s="78" t="n">
        <f aca="false">COUNTIF(F150,"1")*COUNTIF(C150,"2")</f>
        <v>0</v>
      </c>
      <c r="O150" s="79" t="n">
        <f aca="false">COUNTIF(F150,"1")*COUNTIF(C150,"2")</f>
        <v>0</v>
      </c>
      <c r="P150" s="80" t="n">
        <f aca="false">COUNTIF(F150,"1")*COUNTIF(C150,"4")</f>
        <v>0</v>
      </c>
      <c r="Q150" s="80" t="n">
        <f aca="false">COUNTIF(F150,"0")*COUNTIF(C150,"4")</f>
        <v>0</v>
      </c>
      <c r="R150" s="80" t="n">
        <f aca="false">COUNTIF(F150,"1")*COUNTIF(C150,"5")</f>
        <v>0</v>
      </c>
      <c r="S150" s="80" t="n">
        <f aca="false">COUNTIF(F150,"0")*COUNTIF(C150,"5")</f>
        <v>0</v>
      </c>
      <c r="T150" s="80" t="n">
        <f aca="false">COUNTIF(F150,"1")*COUNTIF(C150,"6")</f>
        <v>0</v>
      </c>
      <c r="U150" s="81" t="n">
        <f aca="false">COUNTIF(F150,"0")*COUNTIF(C150,"6")</f>
        <v>0</v>
      </c>
    </row>
    <row r="151" customFormat="false" ht="12.8" hidden="false" customHeight="false" outlineLevel="0" collapsed="false">
      <c r="A151" s="49" t="s">
        <v>36</v>
      </c>
      <c r="B151" s="49" t="s">
        <v>36</v>
      </c>
      <c r="C151" s="50" t="n">
        <v>1</v>
      </c>
      <c r="D151" s="51" t="n">
        <v>124</v>
      </c>
      <c r="E151" s="52" t="s">
        <v>33</v>
      </c>
      <c r="F151" s="53" t="n">
        <f aca="false">IF(E151="","",(EXACT(B151,E151)))</f>
        <v>0</v>
      </c>
      <c r="G151" s="54"/>
      <c r="H151" s="54"/>
      <c r="I151" s="55"/>
      <c r="J151" s="77" t="n">
        <f aca="false">COUNTIF(F151,"1")*COUNTIF(C151,"1")</f>
        <v>0</v>
      </c>
      <c r="K151" s="78" t="n">
        <f aca="false">COUNTIF(F151,"0")*COUNTIF(C151,"1")</f>
        <v>1</v>
      </c>
      <c r="L151" s="78" t="n">
        <f aca="false">COUNTIF(F151,"1")*COUNTIF(C151,"2")</f>
        <v>0</v>
      </c>
      <c r="M151" s="78" t="n">
        <f aca="false">COUNTIF(F151,"0")*COUNTIF(C151,"2")</f>
        <v>0</v>
      </c>
      <c r="N151" s="78" t="n">
        <f aca="false">COUNTIF(F151,"1")*COUNTIF(C151,"2")</f>
        <v>0</v>
      </c>
      <c r="O151" s="79" t="n">
        <f aca="false">COUNTIF(F151,"1")*COUNTIF(C151,"2")</f>
        <v>0</v>
      </c>
      <c r="P151" s="80" t="n">
        <f aca="false">COUNTIF(F151,"1")*COUNTIF(C151,"4")</f>
        <v>0</v>
      </c>
      <c r="Q151" s="80" t="n">
        <f aca="false">COUNTIF(F151,"0")*COUNTIF(C151,"4")</f>
        <v>0</v>
      </c>
      <c r="R151" s="80" t="n">
        <f aca="false">COUNTIF(F151,"1")*COUNTIF(C151,"5")</f>
        <v>0</v>
      </c>
      <c r="S151" s="80" t="n">
        <f aca="false">COUNTIF(F151,"0")*COUNTIF(C151,"5")</f>
        <v>0</v>
      </c>
      <c r="T151" s="80" t="n">
        <f aca="false">COUNTIF(F151,"1")*COUNTIF(C151,"6")</f>
        <v>0</v>
      </c>
      <c r="U151" s="81" t="n">
        <f aca="false">COUNTIF(F151,"0")*COUNTIF(C151,"6")</f>
        <v>0</v>
      </c>
    </row>
    <row r="152" customFormat="false" ht="12.8" hidden="false" customHeight="false" outlineLevel="0" collapsed="false">
      <c r="A152" s="49" t="s">
        <v>37</v>
      </c>
      <c r="B152" s="49" t="s">
        <v>37</v>
      </c>
      <c r="C152" s="50" t="n">
        <v>2</v>
      </c>
      <c r="D152" s="51" t="n">
        <v>125</v>
      </c>
      <c r="E152" s="52" t="s">
        <v>35</v>
      </c>
      <c r="F152" s="53" t="n">
        <f aca="false">IF(E152="","",(EXACT(B152,E152)))</f>
        <v>0</v>
      </c>
      <c r="G152" s="54"/>
      <c r="H152" s="54"/>
      <c r="I152" s="55"/>
      <c r="J152" s="77" t="n">
        <f aca="false">COUNTIF(F152,"1")*COUNTIF(C152,"1")</f>
        <v>0</v>
      </c>
      <c r="K152" s="78" t="n">
        <f aca="false">COUNTIF(F152,"0")*COUNTIF(C152,"1")</f>
        <v>0</v>
      </c>
      <c r="L152" s="78" t="n">
        <f aca="false">COUNTIF(F152,"1")*COUNTIF(C152,"2")</f>
        <v>0</v>
      </c>
      <c r="M152" s="78" t="n">
        <f aca="false">COUNTIF(F152,"0")*COUNTIF(C152,"2")</f>
        <v>1</v>
      </c>
      <c r="N152" s="78" t="n">
        <f aca="false">COUNTIF(F152,"1")*COUNTIF(C152,"2")</f>
        <v>0</v>
      </c>
      <c r="O152" s="79" t="n">
        <f aca="false">COUNTIF(F152,"1")*COUNTIF(C152,"2")</f>
        <v>0</v>
      </c>
      <c r="P152" s="80" t="n">
        <f aca="false">COUNTIF(F152,"1")*COUNTIF(C152,"4")</f>
        <v>0</v>
      </c>
      <c r="Q152" s="80" t="n">
        <f aca="false">COUNTIF(F152,"0")*COUNTIF(C152,"4")</f>
        <v>0</v>
      </c>
      <c r="R152" s="80" t="n">
        <f aca="false">COUNTIF(F152,"1")*COUNTIF(C152,"5")</f>
        <v>0</v>
      </c>
      <c r="S152" s="80" t="n">
        <f aca="false">COUNTIF(F152,"0")*COUNTIF(C152,"5")</f>
        <v>0</v>
      </c>
      <c r="T152" s="80" t="n">
        <f aca="false">COUNTIF(F152,"1")*COUNTIF(C152,"6")</f>
        <v>0</v>
      </c>
      <c r="U152" s="81" t="n">
        <f aca="false">COUNTIF(F152,"0")*COUNTIF(C152,"6")</f>
        <v>0</v>
      </c>
    </row>
    <row r="153" customFormat="false" ht="12.8" hidden="false" customHeight="false" outlineLevel="0" collapsed="false">
      <c r="A153" s="49" t="s">
        <v>37</v>
      </c>
      <c r="B153" s="49" t="s">
        <v>37</v>
      </c>
      <c r="C153" s="50" t="n">
        <v>6</v>
      </c>
      <c r="D153" s="51" t="n">
        <v>126</v>
      </c>
      <c r="E153" s="52" t="s">
        <v>34</v>
      </c>
      <c r="F153" s="53" t="n">
        <f aca="false">IF(E153="","",(EXACT(B153,E153)))</f>
        <v>0</v>
      </c>
      <c r="G153" s="54"/>
      <c r="H153" s="54"/>
      <c r="I153" s="55"/>
      <c r="J153" s="77" t="n">
        <f aca="false">COUNTIF(F153,"1")*COUNTIF(C153,"1")</f>
        <v>0</v>
      </c>
      <c r="K153" s="78" t="n">
        <f aca="false">COUNTIF(F153,"0")*COUNTIF(C153,"1")</f>
        <v>0</v>
      </c>
      <c r="L153" s="78" t="n">
        <f aca="false">COUNTIF(F153,"1")*COUNTIF(C153,"2")</f>
        <v>0</v>
      </c>
      <c r="M153" s="78" t="n">
        <f aca="false">COUNTIF(F153,"0")*COUNTIF(C153,"2")</f>
        <v>0</v>
      </c>
      <c r="N153" s="78" t="n">
        <f aca="false">COUNTIF(F153,"1")*COUNTIF(C153,"2")</f>
        <v>0</v>
      </c>
      <c r="O153" s="79" t="n">
        <f aca="false">COUNTIF(F153,"1")*COUNTIF(C153,"2")</f>
        <v>0</v>
      </c>
      <c r="P153" s="80" t="n">
        <f aca="false">COUNTIF(F153,"1")*COUNTIF(C153,"4")</f>
        <v>0</v>
      </c>
      <c r="Q153" s="80" t="n">
        <f aca="false">COUNTIF(F153,"0")*COUNTIF(C153,"4")</f>
        <v>0</v>
      </c>
      <c r="R153" s="80" t="n">
        <f aca="false">COUNTIF(F153,"1")*COUNTIF(C153,"5")</f>
        <v>0</v>
      </c>
      <c r="S153" s="80" t="n">
        <f aca="false">COUNTIF(F153,"0")*COUNTIF(C153,"5")</f>
        <v>0</v>
      </c>
      <c r="T153" s="80" t="n">
        <f aca="false">COUNTIF(F153,"1")*COUNTIF(C153,"6")</f>
        <v>0</v>
      </c>
      <c r="U153" s="81" t="n">
        <f aca="false">COUNTIF(F153,"0")*COUNTIF(C153,"6")</f>
        <v>1</v>
      </c>
    </row>
    <row r="154" customFormat="false" ht="12.8" hidden="false" customHeight="false" outlineLevel="0" collapsed="false">
      <c r="A154" s="49" t="s">
        <v>33</v>
      </c>
      <c r="B154" s="49" t="s">
        <v>33</v>
      </c>
      <c r="C154" s="50" t="n">
        <v>5</v>
      </c>
      <c r="D154" s="51" t="n">
        <v>127</v>
      </c>
      <c r="E154" s="52" t="s">
        <v>37</v>
      </c>
      <c r="F154" s="53" t="n">
        <f aca="false">IF(E154="","",(EXACT(B154,E154)))</f>
        <v>0</v>
      </c>
      <c r="G154" s="54"/>
      <c r="H154" s="54"/>
      <c r="I154" s="55"/>
      <c r="J154" s="77" t="n">
        <f aca="false">COUNTIF(F154,"1")*COUNTIF(C154,"1")</f>
        <v>0</v>
      </c>
      <c r="K154" s="78" t="n">
        <f aca="false">COUNTIF(F154,"0")*COUNTIF(C154,"1")</f>
        <v>0</v>
      </c>
      <c r="L154" s="78" t="n">
        <f aca="false">COUNTIF(F154,"1")*COUNTIF(C154,"2")</f>
        <v>0</v>
      </c>
      <c r="M154" s="78" t="n">
        <f aca="false">COUNTIF(F154,"0")*COUNTIF(C154,"2")</f>
        <v>0</v>
      </c>
      <c r="N154" s="78" t="n">
        <f aca="false">COUNTIF(F154,"1")*COUNTIF(C154,"2")</f>
        <v>0</v>
      </c>
      <c r="O154" s="79" t="n">
        <f aca="false">COUNTIF(F154,"1")*COUNTIF(C154,"2")</f>
        <v>0</v>
      </c>
      <c r="P154" s="80" t="n">
        <f aca="false">COUNTIF(F154,"1")*COUNTIF(C154,"4")</f>
        <v>0</v>
      </c>
      <c r="Q154" s="80" t="n">
        <f aca="false">COUNTIF(F154,"0")*COUNTIF(C154,"4")</f>
        <v>0</v>
      </c>
      <c r="R154" s="80" t="n">
        <f aca="false">COUNTIF(F154,"1")*COUNTIF(C154,"5")</f>
        <v>0</v>
      </c>
      <c r="S154" s="80" t="n">
        <f aca="false">COUNTIF(F154,"0")*COUNTIF(C154,"5")</f>
        <v>1</v>
      </c>
      <c r="T154" s="80" t="n">
        <f aca="false">COUNTIF(F154,"1")*COUNTIF(C154,"6")</f>
        <v>0</v>
      </c>
      <c r="U154" s="81" t="n">
        <f aca="false">COUNTIF(F154,"0")*COUNTIF(C154,"6")</f>
        <v>0</v>
      </c>
    </row>
    <row r="155" customFormat="false" ht="12.8" hidden="false" customHeight="false" outlineLevel="0" collapsed="false">
      <c r="A155" s="49" t="s">
        <v>36</v>
      </c>
      <c r="B155" s="49" t="s">
        <v>36</v>
      </c>
      <c r="C155" s="50" t="n">
        <v>5</v>
      </c>
      <c r="D155" s="51" t="n">
        <v>128</v>
      </c>
      <c r="E155" s="52" t="s">
        <v>37</v>
      </c>
      <c r="F155" s="53" t="n">
        <f aca="false">IF(E155="","",(EXACT(B155,E155)))</f>
        <v>0</v>
      </c>
      <c r="G155" s="54"/>
      <c r="H155" s="54"/>
      <c r="I155" s="55"/>
      <c r="J155" s="77" t="n">
        <f aca="false">COUNTIF(F155,"1")*COUNTIF(C155,"1")</f>
        <v>0</v>
      </c>
      <c r="K155" s="78" t="n">
        <f aca="false">COUNTIF(F155,"0")*COUNTIF(C155,"1")</f>
        <v>0</v>
      </c>
      <c r="L155" s="78" t="n">
        <f aca="false">COUNTIF(F155,"1")*COUNTIF(C155,"2")</f>
        <v>0</v>
      </c>
      <c r="M155" s="78" t="n">
        <f aca="false">COUNTIF(F155,"0")*COUNTIF(C155,"2")</f>
        <v>0</v>
      </c>
      <c r="N155" s="78" t="n">
        <f aca="false">COUNTIF(F155,"1")*COUNTIF(C155,"2")</f>
        <v>0</v>
      </c>
      <c r="O155" s="79" t="n">
        <f aca="false">COUNTIF(F155,"1")*COUNTIF(C155,"2")</f>
        <v>0</v>
      </c>
      <c r="P155" s="80" t="n">
        <f aca="false">COUNTIF(F155,"1")*COUNTIF(C155,"4")</f>
        <v>0</v>
      </c>
      <c r="Q155" s="80" t="n">
        <f aca="false">COUNTIF(F155,"0")*COUNTIF(C155,"4")</f>
        <v>0</v>
      </c>
      <c r="R155" s="80" t="n">
        <f aca="false">COUNTIF(F155,"1")*COUNTIF(C155,"5")</f>
        <v>0</v>
      </c>
      <c r="S155" s="80" t="n">
        <f aca="false">COUNTIF(F155,"0")*COUNTIF(C155,"5")</f>
        <v>1</v>
      </c>
      <c r="T155" s="80" t="n">
        <f aca="false">COUNTIF(F155,"1")*COUNTIF(C155,"6")</f>
        <v>0</v>
      </c>
      <c r="U155" s="81" t="n">
        <f aca="false">COUNTIF(F155,"0")*COUNTIF(C155,"6")</f>
        <v>0</v>
      </c>
    </row>
    <row r="156" customFormat="false" ht="12.8" hidden="false" customHeight="false" outlineLevel="0" collapsed="false">
      <c r="A156" s="49" t="s">
        <v>33</v>
      </c>
      <c r="B156" s="49" t="s">
        <v>33</v>
      </c>
      <c r="C156" s="50" t="n">
        <v>2</v>
      </c>
      <c r="D156" s="51" t="n">
        <v>129</v>
      </c>
      <c r="E156" s="52" t="s">
        <v>35</v>
      </c>
      <c r="F156" s="53" t="n">
        <f aca="false">IF(E156="","",(EXACT(B156,E156)))</f>
        <v>0</v>
      </c>
      <c r="G156" s="54"/>
      <c r="H156" s="54"/>
      <c r="I156" s="55"/>
      <c r="J156" s="77" t="n">
        <f aca="false">COUNTIF(F156,"1")*COUNTIF(C156,"1")</f>
        <v>0</v>
      </c>
      <c r="K156" s="78" t="n">
        <f aca="false">COUNTIF(F156,"0")*COUNTIF(C156,"1")</f>
        <v>0</v>
      </c>
      <c r="L156" s="78" t="n">
        <f aca="false">COUNTIF(F156,"1")*COUNTIF(C156,"2")</f>
        <v>0</v>
      </c>
      <c r="M156" s="78" t="n">
        <f aca="false">COUNTIF(F156,"0")*COUNTIF(C156,"2")</f>
        <v>1</v>
      </c>
      <c r="N156" s="78" t="n">
        <f aca="false">COUNTIF(F156,"1")*COUNTIF(C156,"2")</f>
        <v>0</v>
      </c>
      <c r="O156" s="79" t="n">
        <f aca="false">COUNTIF(F156,"1")*COUNTIF(C156,"2")</f>
        <v>0</v>
      </c>
      <c r="P156" s="80" t="n">
        <f aca="false">COUNTIF(F156,"1")*COUNTIF(C156,"4")</f>
        <v>0</v>
      </c>
      <c r="Q156" s="80" t="n">
        <f aca="false">COUNTIF(F156,"0")*COUNTIF(C156,"4")</f>
        <v>0</v>
      </c>
      <c r="R156" s="80" t="n">
        <f aca="false">COUNTIF(F156,"1")*COUNTIF(C156,"5")</f>
        <v>0</v>
      </c>
      <c r="S156" s="80" t="n">
        <f aca="false">COUNTIF(F156,"0")*COUNTIF(C156,"5")</f>
        <v>0</v>
      </c>
      <c r="T156" s="80" t="n">
        <f aca="false">COUNTIF(F156,"1")*COUNTIF(C156,"6")</f>
        <v>0</v>
      </c>
      <c r="U156" s="81" t="n">
        <f aca="false">COUNTIF(F156,"0")*COUNTIF(C156,"6")</f>
        <v>0</v>
      </c>
    </row>
    <row r="157" customFormat="false" ht="12.8" hidden="false" customHeight="false" outlineLevel="0" collapsed="false">
      <c r="A157" s="49" t="s">
        <v>33</v>
      </c>
      <c r="B157" s="49" t="s">
        <v>33</v>
      </c>
      <c r="C157" s="50" t="n">
        <v>5</v>
      </c>
      <c r="D157" s="51" t="n">
        <v>130</v>
      </c>
      <c r="E157" s="52" t="s">
        <v>33</v>
      </c>
      <c r="F157" s="53" t="n">
        <f aca="false">IF(E157="","",(EXACT(B157,E157)))</f>
        <v>1</v>
      </c>
      <c r="G157" s="54"/>
      <c r="H157" s="54"/>
      <c r="I157" s="55"/>
      <c r="J157" s="77" t="n">
        <f aca="false">COUNTIF(F157,"1")*COUNTIF(C157,"1")</f>
        <v>0</v>
      </c>
      <c r="K157" s="78" t="n">
        <f aca="false">COUNTIF(F157,"0")*COUNTIF(C157,"1")</f>
        <v>0</v>
      </c>
      <c r="L157" s="78" t="n">
        <f aca="false">COUNTIF(F157,"1")*COUNTIF(C157,"2")</f>
        <v>0</v>
      </c>
      <c r="M157" s="78" t="n">
        <f aca="false">COUNTIF(F157,"0")*COUNTIF(C157,"2")</f>
        <v>0</v>
      </c>
      <c r="N157" s="78" t="n">
        <f aca="false">COUNTIF(F157,"1")*COUNTIF(C157,"2")</f>
        <v>0</v>
      </c>
      <c r="O157" s="79" t="n">
        <f aca="false">COUNTIF(F157,"1")*COUNTIF(C157,"2")</f>
        <v>0</v>
      </c>
      <c r="P157" s="80" t="n">
        <f aca="false">COUNTIF(F157,"1")*COUNTIF(C157,"4")</f>
        <v>0</v>
      </c>
      <c r="Q157" s="80" t="n">
        <f aca="false">COUNTIF(F157,"0")*COUNTIF(C157,"4")</f>
        <v>0</v>
      </c>
      <c r="R157" s="80" t="n">
        <f aca="false">COUNTIF(F157,"1")*COUNTIF(C157,"5")</f>
        <v>1</v>
      </c>
      <c r="S157" s="80" t="n">
        <f aca="false">COUNTIF(F157,"0")*COUNTIF(C157,"5")</f>
        <v>0</v>
      </c>
      <c r="T157" s="80" t="n">
        <f aca="false">COUNTIF(F157,"1")*COUNTIF(C157,"6")</f>
        <v>0</v>
      </c>
      <c r="U157" s="81" t="n">
        <f aca="false">COUNTIF(F157,"0")*COUNTIF(C157,"6")</f>
        <v>0</v>
      </c>
    </row>
    <row r="158" customFormat="false" ht="12.8" hidden="false" customHeight="false" outlineLevel="0" collapsed="false">
      <c r="A158" s="49" t="s">
        <v>34</v>
      </c>
      <c r="B158" s="49" t="s">
        <v>34</v>
      </c>
      <c r="C158" s="50" t="n">
        <v>4</v>
      </c>
      <c r="D158" s="51" t="n">
        <v>131</v>
      </c>
      <c r="E158" s="52" t="s">
        <v>35</v>
      </c>
      <c r="F158" s="53" t="n">
        <f aca="false">IF(E158="","",(EXACT(B158,E158)))</f>
        <v>0</v>
      </c>
      <c r="G158" s="54"/>
      <c r="H158" s="54"/>
      <c r="I158" s="55"/>
      <c r="J158" s="77" t="n">
        <f aca="false">COUNTIF(F158,"1")*COUNTIF(C158,"1")</f>
        <v>0</v>
      </c>
      <c r="K158" s="78" t="n">
        <f aca="false">COUNTIF(F158,"0")*COUNTIF(C158,"1")</f>
        <v>0</v>
      </c>
      <c r="L158" s="78" t="n">
        <f aca="false">COUNTIF(F158,"1")*COUNTIF(C158,"2")</f>
        <v>0</v>
      </c>
      <c r="M158" s="78" t="n">
        <f aca="false">COUNTIF(F158,"0")*COUNTIF(C158,"2")</f>
        <v>0</v>
      </c>
      <c r="N158" s="78" t="n">
        <f aca="false">COUNTIF(F158,"1")*COUNTIF(C158,"2")</f>
        <v>0</v>
      </c>
      <c r="O158" s="79" t="n">
        <f aca="false">COUNTIF(F158,"1")*COUNTIF(C158,"2")</f>
        <v>0</v>
      </c>
      <c r="P158" s="80" t="n">
        <f aca="false">COUNTIF(F158,"1")*COUNTIF(C158,"4")</f>
        <v>0</v>
      </c>
      <c r="Q158" s="80" t="n">
        <f aca="false">COUNTIF(F158,"0")*COUNTIF(C158,"4")</f>
        <v>1</v>
      </c>
      <c r="R158" s="80" t="n">
        <f aca="false">COUNTIF(F158,"1")*COUNTIF(C158,"5")</f>
        <v>0</v>
      </c>
      <c r="S158" s="80" t="n">
        <f aca="false">COUNTIF(F158,"0")*COUNTIF(C158,"5")</f>
        <v>0</v>
      </c>
      <c r="T158" s="80" t="n">
        <f aca="false">COUNTIF(F158,"1")*COUNTIF(C158,"6")</f>
        <v>0</v>
      </c>
      <c r="U158" s="81" t="n">
        <f aca="false">COUNTIF(F158,"0")*COUNTIF(C158,"6")</f>
        <v>0</v>
      </c>
    </row>
    <row r="159" customFormat="false" ht="12.8" hidden="false" customHeight="false" outlineLevel="0" collapsed="false">
      <c r="A159" s="49" t="s">
        <v>36</v>
      </c>
      <c r="B159" s="49" t="s">
        <v>36</v>
      </c>
      <c r="C159" s="50" t="n">
        <v>1</v>
      </c>
      <c r="D159" s="51" t="n">
        <v>132</v>
      </c>
      <c r="E159" s="52" t="s">
        <v>33</v>
      </c>
      <c r="F159" s="53" t="n">
        <f aca="false">IF(E159="","",(EXACT(B159,E159)))</f>
        <v>0</v>
      </c>
      <c r="G159" s="54"/>
      <c r="H159" s="54"/>
      <c r="I159" s="55"/>
      <c r="J159" s="77" t="n">
        <f aca="false">COUNTIF(F159,"1")*COUNTIF(C159,"1")</f>
        <v>0</v>
      </c>
      <c r="K159" s="78" t="n">
        <f aca="false">COUNTIF(F159,"0")*COUNTIF(C159,"1")</f>
        <v>1</v>
      </c>
      <c r="L159" s="78" t="n">
        <f aca="false">COUNTIF(F159,"1")*COUNTIF(C159,"2")</f>
        <v>0</v>
      </c>
      <c r="M159" s="78" t="n">
        <f aca="false">COUNTIF(F159,"0")*COUNTIF(C159,"2")</f>
        <v>0</v>
      </c>
      <c r="N159" s="78" t="n">
        <f aca="false">COUNTIF(F159,"1")*COUNTIF(C159,"2")</f>
        <v>0</v>
      </c>
      <c r="O159" s="79" t="n">
        <f aca="false">COUNTIF(F159,"1")*COUNTIF(C159,"2")</f>
        <v>0</v>
      </c>
      <c r="P159" s="80" t="n">
        <f aca="false">COUNTIF(F159,"1")*COUNTIF(C159,"4")</f>
        <v>0</v>
      </c>
      <c r="Q159" s="80" t="n">
        <f aca="false">COUNTIF(F159,"0")*COUNTIF(C159,"4")</f>
        <v>0</v>
      </c>
      <c r="R159" s="80" t="n">
        <f aca="false">COUNTIF(F159,"1")*COUNTIF(C159,"5")</f>
        <v>0</v>
      </c>
      <c r="S159" s="80" t="n">
        <f aca="false">COUNTIF(F159,"0")*COUNTIF(C159,"5")</f>
        <v>0</v>
      </c>
      <c r="T159" s="80" t="n">
        <f aca="false">COUNTIF(F159,"1")*COUNTIF(C159,"6")</f>
        <v>0</v>
      </c>
      <c r="U159" s="81" t="n">
        <f aca="false">COUNTIF(F159,"0")*COUNTIF(C159,"6")</f>
        <v>0</v>
      </c>
    </row>
    <row r="160" customFormat="false" ht="12.8" hidden="false" customHeight="false" outlineLevel="0" collapsed="false">
      <c r="A160" s="49" t="s">
        <v>34</v>
      </c>
      <c r="B160" s="49" t="s">
        <v>34</v>
      </c>
      <c r="C160" s="50" t="n">
        <v>3</v>
      </c>
      <c r="D160" s="51" t="n">
        <v>133</v>
      </c>
      <c r="E160" s="52" t="s">
        <v>34</v>
      </c>
      <c r="F160" s="53" t="n">
        <f aca="false">IF(E160="","",(EXACT(B160,E160)))</f>
        <v>1</v>
      </c>
      <c r="G160" s="54"/>
      <c r="H160" s="54"/>
      <c r="I160" s="55"/>
      <c r="J160" s="77" t="n">
        <f aca="false">COUNTIF(F160,"1")*COUNTIF(C160,"1")</f>
        <v>0</v>
      </c>
      <c r="K160" s="78" t="n">
        <f aca="false">COUNTIF(F160,"0")*COUNTIF(C160,"1")</f>
        <v>0</v>
      </c>
      <c r="L160" s="78" t="n">
        <f aca="false">COUNTIF(F160,"1")*COUNTIF(C160,"2")</f>
        <v>0</v>
      </c>
      <c r="M160" s="78" t="n">
        <f aca="false">COUNTIF(F160,"0")*COUNTIF(C160,"2")</f>
        <v>0</v>
      </c>
      <c r="N160" s="78" t="n">
        <f aca="false">COUNTIF(F160,"1")*COUNTIF(C160,"2")</f>
        <v>0</v>
      </c>
      <c r="O160" s="79" t="n">
        <f aca="false">COUNTIF(F160,"1")*COUNTIF(C160,"2")</f>
        <v>0</v>
      </c>
      <c r="P160" s="80" t="n">
        <f aca="false">COUNTIF(F160,"1")*COUNTIF(C160,"4")</f>
        <v>0</v>
      </c>
      <c r="Q160" s="80" t="n">
        <f aca="false">COUNTIF(F160,"0")*COUNTIF(C160,"4")</f>
        <v>0</v>
      </c>
      <c r="R160" s="80" t="n">
        <f aca="false">COUNTIF(F160,"1")*COUNTIF(C160,"5")</f>
        <v>0</v>
      </c>
      <c r="S160" s="80" t="n">
        <f aca="false">COUNTIF(F160,"0")*COUNTIF(C160,"5")</f>
        <v>0</v>
      </c>
      <c r="T160" s="80" t="n">
        <f aca="false">COUNTIF(F160,"1")*COUNTIF(C160,"6")</f>
        <v>0</v>
      </c>
      <c r="U160" s="81" t="n">
        <f aca="false">COUNTIF(F160,"0")*COUNTIF(C160,"6")</f>
        <v>0</v>
      </c>
    </row>
    <row r="161" customFormat="false" ht="12.8" hidden="false" customHeight="false" outlineLevel="0" collapsed="false">
      <c r="A161" s="49" t="s">
        <v>37</v>
      </c>
      <c r="B161" s="49" t="s">
        <v>37</v>
      </c>
      <c r="C161" s="50" t="n">
        <v>4</v>
      </c>
      <c r="D161" s="51" t="n">
        <v>134</v>
      </c>
      <c r="E161" s="52" t="s">
        <v>33</v>
      </c>
      <c r="F161" s="53" t="n">
        <f aca="false">IF(E161="","",(EXACT(B161,E161)))</f>
        <v>0</v>
      </c>
      <c r="G161" s="54"/>
      <c r="H161" s="54"/>
      <c r="I161" s="55"/>
      <c r="J161" s="77" t="n">
        <f aca="false">COUNTIF(F161,"1")*COUNTIF(C161,"1")</f>
        <v>0</v>
      </c>
      <c r="K161" s="78" t="n">
        <f aca="false">COUNTIF(F161,"0")*COUNTIF(C161,"1")</f>
        <v>0</v>
      </c>
      <c r="L161" s="78" t="n">
        <f aca="false">COUNTIF(F161,"1")*COUNTIF(C161,"2")</f>
        <v>0</v>
      </c>
      <c r="M161" s="78" t="n">
        <f aca="false">COUNTIF(F161,"0")*COUNTIF(C161,"2")</f>
        <v>0</v>
      </c>
      <c r="N161" s="78" t="n">
        <f aca="false">COUNTIF(F161,"1")*COUNTIF(C161,"2")</f>
        <v>0</v>
      </c>
      <c r="O161" s="79" t="n">
        <f aca="false">COUNTIF(F161,"1")*COUNTIF(C161,"2")</f>
        <v>0</v>
      </c>
      <c r="P161" s="80" t="n">
        <f aca="false">COUNTIF(F161,"1")*COUNTIF(C161,"4")</f>
        <v>0</v>
      </c>
      <c r="Q161" s="80" t="n">
        <f aca="false">COUNTIF(F161,"0")*COUNTIF(C161,"4")</f>
        <v>1</v>
      </c>
      <c r="R161" s="80" t="n">
        <f aca="false">COUNTIF(F161,"1")*COUNTIF(C161,"5")</f>
        <v>0</v>
      </c>
      <c r="S161" s="80" t="n">
        <f aca="false">COUNTIF(F161,"0")*COUNTIF(C161,"5")</f>
        <v>0</v>
      </c>
      <c r="T161" s="80" t="n">
        <f aca="false">COUNTIF(F161,"1")*COUNTIF(C161,"6")</f>
        <v>0</v>
      </c>
      <c r="U161" s="81" t="n">
        <f aca="false">COUNTIF(F161,"0")*COUNTIF(C161,"6")</f>
        <v>0</v>
      </c>
    </row>
    <row r="162" customFormat="false" ht="12.8" hidden="false" customHeight="false" outlineLevel="0" collapsed="false">
      <c r="A162" s="49" t="s">
        <v>35</v>
      </c>
      <c r="B162" s="49" t="s">
        <v>35</v>
      </c>
      <c r="C162" s="50" t="n">
        <v>5</v>
      </c>
      <c r="D162" s="51" t="n">
        <v>135</v>
      </c>
      <c r="E162" s="52" t="s">
        <v>36</v>
      </c>
      <c r="F162" s="53" t="n">
        <f aca="false">IF(E162="","",(EXACT(B162,E162)))</f>
        <v>0</v>
      </c>
      <c r="G162" s="54"/>
      <c r="H162" s="54"/>
      <c r="I162" s="55"/>
      <c r="J162" s="77" t="n">
        <f aca="false">COUNTIF(F162,"1")*COUNTIF(C162,"1")</f>
        <v>0</v>
      </c>
      <c r="K162" s="78" t="n">
        <f aca="false">COUNTIF(F162,"0")*COUNTIF(C162,"1")</f>
        <v>0</v>
      </c>
      <c r="L162" s="78" t="n">
        <f aca="false">COUNTIF(F162,"1")*COUNTIF(C162,"2")</f>
        <v>0</v>
      </c>
      <c r="M162" s="78" t="n">
        <f aca="false">COUNTIF(F162,"0")*COUNTIF(C162,"2")</f>
        <v>0</v>
      </c>
      <c r="N162" s="78" t="n">
        <f aca="false">COUNTIF(F162,"1")*COUNTIF(C162,"2")</f>
        <v>0</v>
      </c>
      <c r="O162" s="79" t="n">
        <f aca="false">COUNTIF(F162,"1")*COUNTIF(C162,"2")</f>
        <v>0</v>
      </c>
      <c r="P162" s="80" t="n">
        <f aca="false">COUNTIF(F162,"1")*COUNTIF(C162,"4")</f>
        <v>0</v>
      </c>
      <c r="Q162" s="80" t="n">
        <f aca="false">COUNTIF(F162,"0")*COUNTIF(C162,"4")</f>
        <v>0</v>
      </c>
      <c r="R162" s="80" t="n">
        <f aca="false">COUNTIF(F162,"1")*COUNTIF(C162,"5")</f>
        <v>0</v>
      </c>
      <c r="S162" s="80" t="n">
        <f aca="false">COUNTIF(F162,"0")*COUNTIF(C162,"5")</f>
        <v>1</v>
      </c>
      <c r="T162" s="80" t="n">
        <f aca="false">COUNTIF(F162,"1")*COUNTIF(C162,"6")</f>
        <v>0</v>
      </c>
      <c r="U162" s="81" t="n">
        <f aca="false">COUNTIF(F162,"0")*COUNTIF(C162,"6")</f>
        <v>0</v>
      </c>
    </row>
    <row r="163" customFormat="false" ht="12.8" hidden="false" customHeight="false" outlineLevel="0" collapsed="false">
      <c r="A163" s="49" t="s">
        <v>33</v>
      </c>
      <c r="B163" s="49" t="s">
        <v>33</v>
      </c>
      <c r="C163" s="50" t="n">
        <v>2</v>
      </c>
      <c r="D163" s="51" t="n">
        <v>136</v>
      </c>
      <c r="E163" s="52" t="s">
        <v>33</v>
      </c>
      <c r="F163" s="53" t="n">
        <f aca="false">IF(E163="","",(EXACT(B163,E163)))</f>
        <v>1</v>
      </c>
      <c r="G163" s="54"/>
      <c r="H163" s="54"/>
      <c r="I163" s="55"/>
      <c r="J163" s="77" t="n">
        <f aca="false">COUNTIF(F163,"1")*COUNTIF(C163,"1")</f>
        <v>0</v>
      </c>
      <c r="K163" s="78" t="n">
        <f aca="false">COUNTIF(F163,"0")*COUNTIF(C163,"1")</f>
        <v>0</v>
      </c>
      <c r="L163" s="78" t="n">
        <f aca="false">COUNTIF(F163,"1")*COUNTIF(C163,"2")</f>
        <v>1</v>
      </c>
      <c r="M163" s="78" t="n">
        <f aca="false">COUNTIF(F163,"0")*COUNTIF(C163,"2")</f>
        <v>0</v>
      </c>
      <c r="N163" s="78" t="n">
        <f aca="false">COUNTIF(F163,"1")*COUNTIF(C163,"2")</f>
        <v>1</v>
      </c>
      <c r="O163" s="79" t="n">
        <f aca="false">COUNTIF(F163,"1")*COUNTIF(C163,"2")</f>
        <v>1</v>
      </c>
      <c r="P163" s="80" t="n">
        <f aca="false">COUNTIF(F163,"1")*COUNTIF(C163,"4")</f>
        <v>0</v>
      </c>
      <c r="Q163" s="80" t="n">
        <f aca="false">COUNTIF(F163,"0")*COUNTIF(C163,"4")</f>
        <v>0</v>
      </c>
      <c r="R163" s="80" t="n">
        <f aca="false">COUNTIF(F163,"1")*COUNTIF(C163,"5")</f>
        <v>0</v>
      </c>
      <c r="S163" s="80" t="n">
        <f aca="false">COUNTIF(F163,"0")*COUNTIF(C163,"5")</f>
        <v>0</v>
      </c>
      <c r="T163" s="80" t="n">
        <f aca="false">COUNTIF(F163,"1")*COUNTIF(C163,"6")</f>
        <v>0</v>
      </c>
      <c r="U163" s="81" t="n">
        <f aca="false">COUNTIF(F163,"0")*COUNTIF(C163,"6")</f>
        <v>0</v>
      </c>
    </row>
    <row r="164" customFormat="false" ht="12.8" hidden="false" customHeight="false" outlineLevel="0" collapsed="false">
      <c r="A164" s="49" t="s">
        <v>34</v>
      </c>
      <c r="B164" s="49" t="s">
        <v>34</v>
      </c>
      <c r="C164" s="50" t="n">
        <v>3</v>
      </c>
      <c r="D164" s="51" t="n">
        <v>137</v>
      </c>
      <c r="E164" s="52"/>
      <c r="F164" s="53" t="str">
        <f aca="false">IF(E164="","",(EXACT(B164,E164)))</f>
        <v/>
      </c>
      <c r="G164" s="54"/>
      <c r="H164" s="54"/>
      <c r="I164" s="55"/>
      <c r="J164" s="77" t="n">
        <f aca="false">COUNTIF(F164,"1")*COUNTIF(C164,"1")</f>
        <v>0</v>
      </c>
      <c r="K164" s="78" t="n">
        <f aca="false">COUNTIF(F164,"0")*COUNTIF(C164,"1")</f>
        <v>0</v>
      </c>
      <c r="L164" s="78" t="n">
        <f aca="false">COUNTIF(F164,"1")*COUNTIF(C164,"2")</f>
        <v>0</v>
      </c>
      <c r="M164" s="78" t="n">
        <f aca="false">COUNTIF(F164,"0")*COUNTIF(C164,"2")</f>
        <v>0</v>
      </c>
      <c r="N164" s="78" t="n">
        <f aca="false">COUNTIF(F164,"1")*COUNTIF(C164,"2")</f>
        <v>0</v>
      </c>
      <c r="O164" s="79" t="n">
        <f aca="false">COUNTIF(F164,"1")*COUNTIF(C164,"2")</f>
        <v>0</v>
      </c>
      <c r="P164" s="80" t="n">
        <f aca="false">COUNTIF(F164,"1")*COUNTIF(C164,"4")</f>
        <v>0</v>
      </c>
      <c r="Q164" s="80" t="n">
        <f aca="false">COUNTIF(F164,"0")*COUNTIF(C164,"4")</f>
        <v>0</v>
      </c>
      <c r="R164" s="80" t="n">
        <f aca="false">COUNTIF(F164,"1")*COUNTIF(C164,"5")</f>
        <v>0</v>
      </c>
      <c r="S164" s="80" t="n">
        <f aca="false">COUNTIF(F164,"0")*COUNTIF(C164,"5")</f>
        <v>0</v>
      </c>
      <c r="T164" s="80" t="n">
        <f aca="false">COUNTIF(F164,"1")*COUNTIF(C164,"6")</f>
        <v>0</v>
      </c>
      <c r="U164" s="81" t="n">
        <f aca="false">COUNTIF(F164,"0")*COUNTIF(C164,"6")</f>
        <v>0</v>
      </c>
    </row>
    <row r="165" customFormat="false" ht="12.8" hidden="false" customHeight="false" outlineLevel="0" collapsed="false">
      <c r="A165" s="49" t="s">
        <v>33</v>
      </c>
      <c r="B165" s="49" t="s">
        <v>33</v>
      </c>
      <c r="C165" s="50" t="n">
        <v>1</v>
      </c>
      <c r="D165" s="51" t="n">
        <v>138</v>
      </c>
      <c r="E165" s="52" t="s">
        <v>34</v>
      </c>
      <c r="F165" s="53" t="n">
        <f aca="false">IF(E165="","",(EXACT(B165,E165)))</f>
        <v>0</v>
      </c>
      <c r="G165" s="54"/>
      <c r="H165" s="54"/>
      <c r="I165" s="55"/>
      <c r="J165" s="77" t="n">
        <f aca="false">COUNTIF(F165,"1")*COUNTIF(C165,"1")</f>
        <v>0</v>
      </c>
      <c r="K165" s="78" t="n">
        <f aca="false">COUNTIF(F165,"0")*COUNTIF(C165,"1")</f>
        <v>1</v>
      </c>
      <c r="L165" s="78" t="n">
        <f aca="false">COUNTIF(F165,"1")*COUNTIF(C165,"2")</f>
        <v>0</v>
      </c>
      <c r="M165" s="78" t="n">
        <f aca="false">COUNTIF(F165,"0")*COUNTIF(C165,"2")</f>
        <v>0</v>
      </c>
      <c r="N165" s="78" t="n">
        <f aca="false">COUNTIF(F165,"1")*COUNTIF(C165,"2")</f>
        <v>0</v>
      </c>
      <c r="O165" s="79" t="n">
        <f aca="false">COUNTIF(F165,"1")*COUNTIF(C165,"2")</f>
        <v>0</v>
      </c>
      <c r="P165" s="80" t="n">
        <f aca="false">COUNTIF(F165,"1")*COUNTIF(C165,"4")</f>
        <v>0</v>
      </c>
      <c r="Q165" s="80" t="n">
        <f aca="false">COUNTIF(F165,"0")*COUNTIF(C165,"4")</f>
        <v>0</v>
      </c>
      <c r="R165" s="80" t="n">
        <f aca="false">COUNTIF(F165,"1")*COUNTIF(C165,"5")</f>
        <v>0</v>
      </c>
      <c r="S165" s="80" t="n">
        <f aca="false">COUNTIF(F165,"0")*COUNTIF(C165,"5")</f>
        <v>0</v>
      </c>
      <c r="T165" s="80" t="n">
        <f aca="false">COUNTIF(F165,"1")*COUNTIF(C165,"6")</f>
        <v>0</v>
      </c>
      <c r="U165" s="81" t="n">
        <f aca="false">COUNTIF(F165,"0")*COUNTIF(C165,"6")</f>
        <v>0</v>
      </c>
    </row>
    <row r="166" customFormat="false" ht="12.8" hidden="false" customHeight="false" outlineLevel="0" collapsed="false">
      <c r="A166" s="49" t="s">
        <v>33</v>
      </c>
      <c r="B166" s="49" t="s">
        <v>33</v>
      </c>
      <c r="C166" s="50" t="n">
        <v>6</v>
      </c>
      <c r="D166" s="51" t="n">
        <v>139</v>
      </c>
      <c r="E166" s="52" t="s">
        <v>34</v>
      </c>
      <c r="F166" s="53" t="n">
        <f aca="false">IF(E166="","",(EXACT(B166,E166)))</f>
        <v>0</v>
      </c>
      <c r="G166" s="54"/>
      <c r="H166" s="54"/>
      <c r="I166" s="55"/>
      <c r="J166" s="77" t="n">
        <f aca="false">COUNTIF(F166,"1")*COUNTIF(C166,"1")</f>
        <v>0</v>
      </c>
      <c r="K166" s="78" t="n">
        <f aca="false">COUNTIF(F166,"0")*COUNTIF(C166,"1")</f>
        <v>0</v>
      </c>
      <c r="L166" s="78" t="n">
        <f aca="false">COUNTIF(F166,"1")*COUNTIF(C166,"2")</f>
        <v>0</v>
      </c>
      <c r="M166" s="78" t="n">
        <f aca="false">COUNTIF(F166,"0")*COUNTIF(C166,"2")</f>
        <v>0</v>
      </c>
      <c r="N166" s="78" t="n">
        <f aca="false">COUNTIF(F166,"1")*COUNTIF(C166,"2")</f>
        <v>0</v>
      </c>
      <c r="O166" s="79" t="n">
        <f aca="false">COUNTIF(F166,"1")*COUNTIF(C166,"2")</f>
        <v>0</v>
      </c>
      <c r="P166" s="80" t="n">
        <f aca="false">COUNTIF(F166,"1")*COUNTIF(C166,"4")</f>
        <v>0</v>
      </c>
      <c r="Q166" s="80" t="n">
        <f aca="false">COUNTIF(F166,"0")*COUNTIF(C166,"4")</f>
        <v>0</v>
      </c>
      <c r="R166" s="80" t="n">
        <f aca="false">COUNTIF(F166,"1")*COUNTIF(C166,"5")</f>
        <v>0</v>
      </c>
      <c r="S166" s="80" t="n">
        <f aca="false">COUNTIF(F166,"0")*COUNTIF(C166,"5")</f>
        <v>0</v>
      </c>
      <c r="T166" s="80" t="n">
        <f aca="false">COUNTIF(F166,"1")*COUNTIF(C166,"6")</f>
        <v>0</v>
      </c>
      <c r="U166" s="81" t="n">
        <f aca="false">COUNTIF(F166,"0")*COUNTIF(C166,"6")</f>
        <v>1</v>
      </c>
    </row>
    <row r="167" customFormat="false" ht="12.8" hidden="false" customHeight="false" outlineLevel="0" collapsed="false">
      <c r="A167" s="49" t="s">
        <v>33</v>
      </c>
      <c r="B167" s="49" t="s">
        <v>33</v>
      </c>
      <c r="C167" s="50" t="n">
        <v>3</v>
      </c>
      <c r="D167" s="51" t="n">
        <v>140</v>
      </c>
      <c r="E167" s="52" t="s">
        <v>33</v>
      </c>
      <c r="F167" s="53" t="n">
        <f aca="false">IF(E167="","",(EXACT(B167,E167)))</f>
        <v>1</v>
      </c>
      <c r="G167" s="54"/>
      <c r="H167" s="54"/>
      <c r="I167" s="55"/>
      <c r="J167" s="77" t="n">
        <f aca="false">COUNTIF(F167,"1")*COUNTIF(C167,"1")</f>
        <v>0</v>
      </c>
      <c r="K167" s="78" t="n">
        <f aca="false">COUNTIF(F167,"0")*COUNTIF(C167,"1")</f>
        <v>0</v>
      </c>
      <c r="L167" s="78" t="n">
        <f aca="false">COUNTIF(F167,"1")*COUNTIF(C167,"2")</f>
        <v>0</v>
      </c>
      <c r="M167" s="78" t="n">
        <f aca="false">COUNTIF(F167,"0")*COUNTIF(C167,"2")</f>
        <v>0</v>
      </c>
      <c r="N167" s="78" t="n">
        <f aca="false">COUNTIF(F167,"1")*COUNTIF(C167,"2")</f>
        <v>0</v>
      </c>
      <c r="O167" s="79" t="n">
        <f aca="false">COUNTIF(F167,"1")*COUNTIF(C167,"2")</f>
        <v>0</v>
      </c>
      <c r="P167" s="80" t="n">
        <f aca="false">COUNTIF(F167,"1")*COUNTIF(C167,"4")</f>
        <v>0</v>
      </c>
      <c r="Q167" s="80" t="n">
        <f aca="false">COUNTIF(F167,"0")*COUNTIF(C167,"4")</f>
        <v>0</v>
      </c>
      <c r="R167" s="80" t="n">
        <f aca="false">COUNTIF(F167,"1")*COUNTIF(C167,"5")</f>
        <v>0</v>
      </c>
      <c r="S167" s="80" t="n">
        <f aca="false">COUNTIF(F167,"0")*COUNTIF(C167,"5")</f>
        <v>0</v>
      </c>
      <c r="T167" s="80" t="n">
        <f aca="false">COUNTIF(F167,"1")*COUNTIF(C167,"6")</f>
        <v>0</v>
      </c>
      <c r="U167" s="81" t="n">
        <f aca="false">COUNTIF(F167,"0")*COUNTIF(C167,"6")</f>
        <v>0</v>
      </c>
    </row>
    <row r="168" customFormat="false" ht="12.8" hidden="false" customHeight="false" outlineLevel="0" collapsed="false">
      <c r="A168" s="49" t="s">
        <v>34</v>
      </c>
      <c r="B168" s="49" t="s">
        <v>34</v>
      </c>
      <c r="C168" s="50" t="n">
        <v>2</v>
      </c>
      <c r="D168" s="51" t="n">
        <v>141</v>
      </c>
      <c r="E168" s="52" t="s">
        <v>33</v>
      </c>
      <c r="F168" s="53" t="n">
        <f aca="false">IF(E168="","",(EXACT(B168,E168)))</f>
        <v>0</v>
      </c>
      <c r="G168" s="54"/>
      <c r="H168" s="54"/>
      <c r="I168" s="55"/>
      <c r="J168" s="77" t="n">
        <f aca="false">COUNTIF(F168,"1")*COUNTIF(C168,"1")</f>
        <v>0</v>
      </c>
      <c r="K168" s="78" t="n">
        <f aca="false">COUNTIF(F168,"0")*COUNTIF(C168,"1")</f>
        <v>0</v>
      </c>
      <c r="L168" s="78" t="n">
        <f aca="false">COUNTIF(F168,"1")*COUNTIF(C168,"2")</f>
        <v>0</v>
      </c>
      <c r="M168" s="78" t="n">
        <f aca="false">COUNTIF(F168,"0")*COUNTIF(C168,"2")</f>
        <v>1</v>
      </c>
      <c r="N168" s="78" t="n">
        <f aca="false">COUNTIF(F168,"1")*COUNTIF(C168,"2")</f>
        <v>0</v>
      </c>
      <c r="O168" s="79" t="n">
        <f aca="false">COUNTIF(F168,"1")*COUNTIF(C168,"2")</f>
        <v>0</v>
      </c>
      <c r="P168" s="80" t="n">
        <f aca="false">COUNTIF(F168,"1")*COUNTIF(C168,"4")</f>
        <v>0</v>
      </c>
      <c r="Q168" s="80" t="n">
        <f aca="false">COUNTIF(F168,"0")*COUNTIF(C168,"4")</f>
        <v>0</v>
      </c>
      <c r="R168" s="80" t="n">
        <f aca="false">COUNTIF(F168,"1")*COUNTIF(C168,"5")</f>
        <v>0</v>
      </c>
      <c r="S168" s="80" t="n">
        <f aca="false">COUNTIF(F168,"0")*COUNTIF(C168,"5")</f>
        <v>0</v>
      </c>
      <c r="T168" s="80" t="n">
        <f aca="false">COUNTIF(F168,"1")*COUNTIF(C168,"6")</f>
        <v>0</v>
      </c>
      <c r="U168" s="81" t="n">
        <f aca="false">COUNTIF(F168,"0")*COUNTIF(C168,"6")</f>
        <v>0</v>
      </c>
    </row>
    <row r="169" customFormat="false" ht="12.8" hidden="false" customHeight="false" outlineLevel="0" collapsed="false">
      <c r="A169" s="49" t="s">
        <v>34</v>
      </c>
      <c r="B169" s="49" t="s">
        <v>34</v>
      </c>
      <c r="C169" s="50" t="n">
        <v>4</v>
      </c>
      <c r="D169" s="51" t="n">
        <v>142</v>
      </c>
      <c r="E169" s="52" t="s">
        <v>33</v>
      </c>
      <c r="F169" s="53" t="n">
        <f aca="false">IF(E169="","",(EXACT(B169,E169)))</f>
        <v>0</v>
      </c>
      <c r="G169" s="54"/>
      <c r="H169" s="54"/>
      <c r="I169" s="55"/>
      <c r="J169" s="77" t="n">
        <f aca="false">COUNTIF(F169,"1")*COUNTIF(C169,"1")</f>
        <v>0</v>
      </c>
      <c r="K169" s="78" t="n">
        <f aca="false">COUNTIF(F169,"0")*COUNTIF(C169,"1")</f>
        <v>0</v>
      </c>
      <c r="L169" s="78" t="n">
        <f aca="false">COUNTIF(F169,"1")*COUNTIF(C169,"2")</f>
        <v>0</v>
      </c>
      <c r="M169" s="78" t="n">
        <f aca="false">COUNTIF(F169,"0")*COUNTIF(C169,"2")</f>
        <v>0</v>
      </c>
      <c r="N169" s="78" t="n">
        <f aca="false">COUNTIF(F169,"1")*COUNTIF(C169,"2")</f>
        <v>0</v>
      </c>
      <c r="O169" s="79" t="n">
        <f aca="false">COUNTIF(F169,"1")*COUNTIF(C169,"2")</f>
        <v>0</v>
      </c>
      <c r="P169" s="80" t="n">
        <f aca="false">COUNTIF(F169,"1")*COUNTIF(C169,"4")</f>
        <v>0</v>
      </c>
      <c r="Q169" s="80" t="n">
        <f aca="false">COUNTIF(F169,"0")*COUNTIF(C169,"4")</f>
        <v>1</v>
      </c>
      <c r="R169" s="80" t="n">
        <f aca="false">COUNTIF(F169,"1")*COUNTIF(C169,"5")</f>
        <v>0</v>
      </c>
      <c r="S169" s="80" t="n">
        <f aca="false">COUNTIF(F169,"0")*COUNTIF(C169,"5")</f>
        <v>0</v>
      </c>
      <c r="T169" s="80" t="n">
        <f aca="false">COUNTIF(F169,"1")*COUNTIF(C169,"6")</f>
        <v>0</v>
      </c>
      <c r="U169" s="81" t="n">
        <f aca="false">COUNTIF(F169,"0")*COUNTIF(C169,"6")</f>
        <v>0</v>
      </c>
    </row>
    <row r="170" customFormat="false" ht="12.8" hidden="false" customHeight="false" outlineLevel="0" collapsed="false">
      <c r="A170" s="49" t="s">
        <v>35</v>
      </c>
      <c r="B170" s="49" t="s">
        <v>35</v>
      </c>
      <c r="C170" s="50" t="n">
        <v>6</v>
      </c>
      <c r="D170" s="51" t="n">
        <v>143</v>
      </c>
      <c r="E170" s="52" t="s">
        <v>33</v>
      </c>
      <c r="F170" s="53" t="n">
        <f aca="false">IF(E170="","",(EXACT(B170,E170)))</f>
        <v>0</v>
      </c>
      <c r="G170" s="54"/>
      <c r="H170" s="54"/>
      <c r="I170" s="55"/>
      <c r="J170" s="77" t="n">
        <f aca="false">COUNTIF(F170,"1")*COUNTIF(C170,"1")</f>
        <v>0</v>
      </c>
      <c r="K170" s="78" t="n">
        <f aca="false">COUNTIF(F170,"0")*COUNTIF(C170,"1")</f>
        <v>0</v>
      </c>
      <c r="L170" s="78" t="n">
        <f aca="false">COUNTIF(F170,"1")*COUNTIF(C170,"2")</f>
        <v>0</v>
      </c>
      <c r="M170" s="78" t="n">
        <f aca="false">COUNTIF(F170,"0")*COUNTIF(C170,"2")</f>
        <v>0</v>
      </c>
      <c r="N170" s="78" t="n">
        <f aca="false">COUNTIF(F170,"1")*COUNTIF(C170,"2")</f>
        <v>0</v>
      </c>
      <c r="O170" s="79" t="n">
        <f aca="false">COUNTIF(F170,"1")*COUNTIF(C170,"2")</f>
        <v>0</v>
      </c>
      <c r="P170" s="80" t="n">
        <f aca="false">COUNTIF(F170,"1")*COUNTIF(C170,"4")</f>
        <v>0</v>
      </c>
      <c r="Q170" s="80" t="n">
        <f aca="false">COUNTIF(F170,"0")*COUNTIF(C170,"4")</f>
        <v>0</v>
      </c>
      <c r="R170" s="80" t="n">
        <f aca="false">COUNTIF(F170,"1")*COUNTIF(C170,"5")</f>
        <v>0</v>
      </c>
      <c r="S170" s="80" t="n">
        <f aca="false">COUNTIF(F170,"0")*COUNTIF(C170,"5")</f>
        <v>0</v>
      </c>
      <c r="T170" s="80" t="n">
        <f aca="false">COUNTIF(F170,"1")*COUNTIF(C170,"6")</f>
        <v>0</v>
      </c>
      <c r="U170" s="81" t="n">
        <f aca="false">COUNTIF(F170,"0")*COUNTIF(C170,"6")</f>
        <v>1</v>
      </c>
    </row>
    <row r="171" customFormat="false" ht="12.8" hidden="false" customHeight="false" outlineLevel="0" collapsed="false">
      <c r="A171" s="49" t="s">
        <v>33</v>
      </c>
      <c r="B171" s="49" t="s">
        <v>33</v>
      </c>
      <c r="C171" s="50" t="n">
        <v>5</v>
      </c>
      <c r="D171" s="51" t="n">
        <v>144</v>
      </c>
      <c r="E171" s="52" t="s">
        <v>34</v>
      </c>
      <c r="F171" s="53" t="n">
        <f aca="false">IF(E171="","",(EXACT(B171,E171)))</f>
        <v>0</v>
      </c>
      <c r="G171" s="54"/>
      <c r="H171" s="54"/>
      <c r="I171" s="55"/>
      <c r="J171" s="77" t="n">
        <f aca="false">COUNTIF(F171,"1")*COUNTIF(C171,"1")</f>
        <v>0</v>
      </c>
      <c r="K171" s="78" t="n">
        <f aca="false">COUNTIF(F171,"0")*COUNTIF(C171,"1")</f>
        <v>0</v>
      </c>
      <c r="L171" s="78" t="n">
        <f aca="false">COUNTIF(F171,"1")*COUNTIF(C171,"2")</f>
        <v>0</v>
      </c>
      <c r="M171" s="78" t="n">
        <f aca="false">COUNTIF(F171,"0")*COUNTIF(C171,"2")</f>
        <v>0</v>
      </c>
      <c r="N171" s="78" t="n">
        <f aca="false">COUNTIF(F171,"1")*COUNTIF(C171,"2")</f>
        <v>0</v>
      </c>
      <c r="O171" s="79" t="n">
        <f aca="false">COUNTIF(F171,"1")*COUNTIF(C171,"2")</f>
        <v>0</v>
      </c>
      <c r="P171" s="80" t="n">
        <f aca="false">COUNTIF(F171,"1")*COUNTIF(C171,"4")</f>
        <v>0</v>
      </c>
      <c r="Q171" s="80" t="n">
        <f aca="false">COUNTIF(F171,"0")*COUNTIF(C171,"4")</f>
        <v>0</v>
      </c>
      <c r="R171" s="80" t="n">
        <f aca="false">COUNTIF(F171,"1")*COUNTIF(C171,"5")</f>
        <v>0</v>
      </c>
      <c r="S171" s="80" t="n">
        <f aca="false">COUNTIF(F171,"0")*COUNTIF(C171,"5")</f>
        <v>1</v>
      </c>
      <c r="T171" s="80" t="n">
        <f aca="false">COUNTIF(F171,"1")*COUNTIF(C171,"6")</f>
        <v>0</v>
      </c>
      <c r="U171" s="81" t="n">
        <f aca="false">COUNTIF(F171,"0")*COUNTIF(C171,"6")</f>
        <v>0</v>
      </c>
    </row>
    <row r="172" customFormat="false" ht="12.8" hidden="false" customHeight="false" outlineLevel="0" collapsed="false">
      <c r="A172" s="49" t="s">
        <v>33</v>
      </c>
      <c r="B172" s="49" t="s">
        <v>33</v>
      </c>
      <c r="C172" s="50" t="n">
        <v>1</v>
      </c>
      <c r="D172" s="51" t="n">
        <v>145</v>
      </c>
      <c r="E172" s="52" t="s">
        <v>34</v>
      </c>
      <c r="F172" s="53" t="n">
        <f aca="false">IF(E172="","",(EXACT(B172,E172)))</f>
        <v>0</v>
      </c>
      <c r="G172" s="54"/>
      <c r="H172" s="54"/>
      <c r="I172" s="55"/>
      <c r="J172" s="77" t="n">
        <f aca="false">COUNTIF(F172,"1")*COUNTIF(C172,"1")</f>
        <v>0</v>
      </c>
      <c r="K172" s="78" t="n">
        <f aca="false">COUNTIF(F172,"0")*COUNTIF(C172,"1")</f>
        <v>1</v>
      </c>
      <c r="L172" s="78" t="n">
        <f aca="false">COUNTIF(F172,"1")*COUNTIF(C172,"2")</f>
        <v>0</v>
      </c>
      <c r="M172" s="78" t="n">
        <f aca="false">COUNTIF(F172,"0")*COUNTIF(C172,"2")</f>
        <v>0</v>
      </c>
      <c r="N172" s="78" t="n">
        <f aca="false">COUNTIF(F172,"1")*COUNTIF(C172,"2")</f>
        <v>0</v>
      </c>
      <c r="O172" s="79" t="n">
        <f aca="false">COUNTIF(F172,"1")*COUNTIF(C172,"2")</f>
        <v>0</v>
      </c>
      <c r="P172" s="80" t="n">
        <f aca="false">COUNTIF(F172,"1")*COUNTIF(C172,"4")</f>
        <v>0</v>
      </c>
      <c r="Q172" s="80" t="n">
        <f aca="false">COUNTIF(F172,"0")*COUNTIF(C172,"4")</f>
        <v>0</v>
      </c>
      <c r="R172" s="80" t="n">
        <f aca="false">COUNTIF(F172,"1")*COUNTIF(C172,"5")</f>
        <v>0</v>
      </c>
      <c r="S172" s="80" t="n">
        <f aca="false">COUNTIF(F172,"0")*COUNTIF(C172,"5")</f>
        <v>0</v>
      </c>
      <c r="T172" s="80" t="n">
        <f aca="false">COUNTIF(F172,"1")*COUNTIF(C172,"6")</f>
        <v>0</v>
      </c>
      <c r="U172" s="81" t="n">
        <f aca="false">COUNTIF(F172,"0")*COUNTIF(C172,"6")</f>
        <v>0</v>
      </c>
    </row>
    <row r="173" customFormat="false" ht="12.8" hidden="false" customHeight="false" outlineLevel="0" collapsed="false">
      <c r="A173" s="49" t="s">
        <v>35</v>
      </c>
      <c r="B173" s="49" t="s">
        <v>35</v>
      </c>
      <c r="C173" s="50" t="n">
        <v>1</v>
      </c>
      <c r="D173" s="51" t="n">
        <v>146</v>
      </c>
      <c r="E173" s="52" t="s">
        <v>35</v>
      </c>
      <c r="F173" s="53" t="n">
        <f aca="false">IF(E173="","",(EXACT(B173,E173)))</f>
        <v>1</v>
      </c>
      <c r="G173" s="54"/>
      <c r="H173" s="54"/>
      <c r="I173" s="55"/>
      <c r="J173" s="77" t="n">
        <f aca="false">COUNTIF(F173,"1")*COUNTIF(C173,"1")</f>
        <v>1</v>
      </c>
      <c r="K173" s="78" t="n">
        <f aca="false">COUNTIF(F173,"0")*COUNTIF(C173,"1")</f>
        <v>0</v>
      </c>
      <c r="L173" s="78" t="n">
        <f aca="false">COUNTIF(F173,"1")*COUNTIF(C173,"2")</f>
        <v>0</v>
      </c>
      <c r="M173" s="78" t="n">
        <f aca="false">COUNTIF(F173,"0")*COUNTIF(C173,"2")</f>
        <v>0</v>
      </c>
      <c r="N173" s="78" t="n">
        <f aca="false">COUNTIF(F173,"1")*COUNTIF(C173,"2")</f>
        <v>0</v>
      </c>
      <c r="O173" s="79" t="n">
        <f aca="false">COUNTIF(F173,"1")*COUNTIF(C173,"2")</f>
        <v>0</v>
      </c>
      <c r="P173" s="80" t="n">
        <f aca="false">COUNTIF(F173,"1")*COUNTIF(C173,"4")</f>
        <v>0</v>
      </c>
      <c r="Q173" s="80" t="n">
        <f aca="false">COUNTIF(F173,"0")*COUNTIF(C173,"4")</f>
        <v>0</v>
      </c>
      <c r="R173" s="80" t="n">
        <f aca="false">COUNTIF(F173,"1")*COUNTIF(C173,"5")</f>
        <v>0</v>
      </c>
      <c r="S173" s="80" t="n">
        <f aca="false">COUNTIF(F173,"0")*COUNTIF(C173,"5")</f>
        <v>0</v>
      </c>
      <c r="T173" s="80" t="n">
        <f aca="false">COUNTIF(F173,"1")*COUNTIF(C173,"6")</f>
        <v>0</v>
      </c>
      <c r="U173" s="81" t="n">
        <f aca="false">COUNTIF(F173,"0")*COUNTIF(C173,"6")</f>
        <v>0</v>
      </c>
    </row>
    <row r="174" customFormat="false" ht="12.8" hidden="false" customHeight="false" outlineLevel="0" collapsed="false">
      <c r="A174" s="49" t="s">
        <v>36</v>
      </c>
      <c r="B174" s="49" t="s">
        <v>36</v>
      </c>
      <c r="C174" s="50" t="n">
        <v>6</v>
      </c>
      <c r="D174" s="51" t="n">
        <v>147</v>
      </c>
      <c r="E174" s="52" t="s">
        <v>35</v>
      </c>
      <c r="F174" s="53" t="n">
        <f aca="false">IF(E174="","",(EXACT(B174,E174)))</f>
        <v>0</v>
      </c>
      <c r="G174" s="54"/>
      <c r="H174" s="54"/>
      <c r="I174" s="55"/>
      <c r="J174" s="77" t="n">
        <f aca="false">COUNTIF(F174,"1")*COUNTIF(C174,"1")</f>
        <v>0</v>
      </c>
      <c r="K174" s="78" t="n">
        <f aca="false">COUNTIF(F174,"0")*COUNTIF(C174,"1")</f>
        <v>0</v>
      </c>
      <c r="L174" s="78" t="n">
        <f aca="false">COUNTIF(F174,"1")*COUNTIF(C174,"2")</f>
        <v>0</v>
      </c>
      <c r="M174" s="78" t="n">
        <f aca="false">COUNTIF(F174,"0")*COUNTIF(C174,"2")</f>
        <v>0</v>
      </c>
      <c r="N174" s="78" t="n">
        <f aca="false">COUNTIF(F174,"1")*COUNTIF(C174,"2")</f>
        <v>0</v>
      </c>
      <c r="O174" s="79" t="n">
        <f aca="false">COUNTIF(F174,"1")*COUNTIF(C174,"2")</f>
        <v>0</v>
      </c>
      <c r="P174" s="80" t="n">
        <f aca="false">COUNTIF(F174,"1")*COUNTIF(C174,"4")</f>
        <v>0</v>
      </c>
      <c r="Q174" s="80" t="n">
        <f aca="false">COUNTIF(F174,"0")*COUNTIF(C174,"4")</f>
        <v>0</v>
      </c>
      <c r="R174" s="80" t="n">
        <f aca="false">COUNTIF(F174,"1")*COUNTIF(C174,"5")</f>
        <v>0</v>
      </c>
      <c r="S174" s="80" t="n">
        <f aca="false">COUNTIF(F174,"0")*COUNTIF(C174,"5")</f>
        <v>0</v>
      </c>
      <c r="T174" s="80" t="n">
        <f aca="false">COUNTIF(F174,"1")*COUNTIF(C174,"6")</f>
        <v>0</v>
      </c>
      <c r="U174" s="81" t="n">
        <f aca="false">COUNTIF(F174,"0")*COUNTIF(C174,"6")</f>
        <v>1</v>
      </c>
    </row>
    <row r="175" customFormat="false" ht="12.8" hidden="false" customHeight="false" outlineLevel="0" collapsed="false">
      <c r="A175" s="49" t="s">
        <v>37</v>
      </c>
      <c r="B175" s="49" t="s">
        <v>37</v>
      </c>
      <c r="C175" s="50" t="n">
        <v>4</v>
      </c>
      <c r="D175" s="51" t="n">
        <v>148</v>
      </c>
      <c r="E175" s="52" t="s">
        <v>37</v>
      </c>
      <c r="F175" s="53" t="n">
        <f aca="false">IF(E175="","",(EXACT(B175,E175)))</f>
        <v>1</v>
      </c>
      <c r="G175" s="54"/>
      <c r="H175" s="54"/>
      <c r="I175" s="55"/>
      <c r="J175" s="77" t="n">
        <f aca="false">COUNTIF(F175,"1")*COUNTIF(C175,"1")</f>
        <v>0</v>
      </c>
      <c r="K175" s="78" t="n">
        <f aca="false">COUNTIF(F175,"0")*COUNTIF(C175,"1")</f>
        <v>0</v>
      </c>
      <c r="L175" s="78" t="n">
        <f aca="false">COUNTIF(F175,"1")*COUNTIF(C175,"2")</f>
        <v>0</v>
      </c>
      <c r="M175" s="78" t="n">
        <f aca="false">COUNTIF(F175,"0")*COUNTIF(C175,"2")</f>
        <v>0</v>
      </c>
      <c r="N175" s="78" t="n">
        <f aca="false">COUNTIF(F175,"1")*COUNTIF(C175,"2")</f>
        <v>0</v>
      </c>
      <c r="O175" s="79" t="n">
        <f aca="false">COUNTIF(F175,"1")*COUNTIF(C175,"2")</f>
        <v>0</v>
      </c>
      <c r="P175" s="80" t="n">
        <f aca="false">COUNTIF(F175,"1")*COUNTIF(C175,"4")</f>
        <v>1</v>
      </c>
      <c r="Q175" s="80" t="n">
        <f aca="false">COUNTIF(F175,"0")*COUNTIF(C175,"4")</f>
        <v>0</v>
      </c>
      <c r="R175" s="80" t="n">
        <f aca="false">COUNTIF(F175,"1")*COUNTIF(C175,"5")</f>
        <v>0</v>
      </c>
      <c r="S175" s="80" t="n">
        <f aca="false">COUNTIF(F175,"0")*COUNTIF(C175,"5")</f>
        <v>0</v>
      </c>
      <c r="T175" s="80" t="n">
        <f aca="false">COUNTIF(F175,"1")*COUNTIF(C175,"6")</f>
        <v>0</v>
      </c>
      <c r="U175" s="81" t="n">
        <f aca="false">COUNTIF(F175,"0")*COUNTIF(C175,"6")</f>
        <v>0</v>
      </c>
    </row>
    <row r="176" customFormat="false" ht="12.8" hidden="false" customHeight="false" outlineLevel="0" collapsed="false">
      <c r="A176" s="49" t="s">
        <v>34</v>
      </c>
      <c r="B176" s="49" t="s">
        <v>34</v>
      </c>
      <c r="C176" s="50" t="n">
        <v>2</v>
      </c>
      <c r="D176" s="51" t="n">
        <v>149</v>
      </c>
      <c r="E176" s="52" t="s">
        <v>36</v>
      </c>
      <c r="F176" s="53" t="n">
        <f aca="false">IF(E176="","",(EXACT(B176,E176)))</f>
        <v>0</v>
      </c>
      <c r="G176" s="54"/>
      <c r="H176" s="54"/>
      <c r="I176" s="55"/>
      <c r="J176" s="77" t="n">
        <f aca="false">COUNTIF(F176,"1")*COUNTIF(C176,"1")</f>
        <v>0</v>
      </c>
      <c r="K176" s="78" t="n">
        <f aca="false">COUNTIF(F176,"0")*COUNTIF(C176,"1")</f>
        <v>0</v>
      </c>
      <c r="L176" s="78" t="n">
        <f aca="false">COUNTIF(F176,"1")*COUNTIF(C176,"2")</f>
        <v>0</v>
      </c>
      <c r="M176" s="78" t="n">
        <f aca="false">COUNTIF(F176,"0")*COUNTIF(C176,"2")</f>
        <v>1</v>
      </c>
      <c r="N176" s="78" t="n">
        <f aca="false">COUNTIF(F176,"1")*COUNTIF(C176,"2")</f>
        <v>0</v>
      </c>
      <c r="O176" s="79" t="n">
        <f aca="false">COUNTIF(F176,"1")*COUNTIF(C176,"2")</f>
        <v>0</v>
      </c>
      <c r="P176" s="80" t="n">
        <f aca="false">COUNTIF(F176,"1")*COUNTIF(C176,"4")</f>
        <v>0</v>
      </c>
      <c r="Q176" s="80" t="n">
        <f aca="false">COUNTIF(F176,"0")*COUNTIF(C176,"4")</f>
        <v>0</v>
      </c>
      <c r="R176" s="80" t="n">
        <f aca="false">COUNTIF(F176,"1")*COUNTIF(C176,"5")</f>
        <v>0</v>
      </c>
      <c r="S176" s="80" t="n">
        <f aca="false">COUNTIF(F176,"0")*COUNTIF(C176,"5")</f>
        <v>0</v>
      </c>
      <c r="T176" s="80" t="n">
        <f aca="false">COUNTIF(F176,"1")*COUNTIF(C176,"6")</f>
        <v>0</v>
      </c>
      <c r="U176" s="81" t="n">
        <f aca="false">COUNTIF(F176,"0")*COUNTIF(C176,"6")</f>
        <v>0</v>
      </c>
    </row>
    <row r="177" s="16" customFormat="true" ht="12.8" hidden="false" customHeight="false" outlineLevel="0" collapsed="false">
      <c r="A177" s="62" t="s">
        <v>36</v>
      </c>
      <c r="B177" s="62" t="s">
        <v>36</v>
      </c>
      <c r="C177" s="50" t="n">
        <v>2</v>
      </c>
      <c r="D177" s="51" t="n">
        <v>150</v>
      </c>
      <c r="E177" s="52" t="s">
        <v>37</v>
      </c>
      <c r="F177" s="53" t="n">
        <f aca="false">IF(E177="","",(EXACT(B177,E177)))</f>
        <v>0</v>
      </c>
      <c r="G177" s="54"/>
      <c r="H177" s="54"/>
      <c r="I177" s="55"/>
      <c r="J177" s="77" t="n">
        <f aca="false">COUNTIF(F177,"1")*COUNTIF(C177,"1")</f>
        <v>0</v>
      </c>
      <c r="K177" s="78" t="n">
        <f aca="false">COUNTIF(F177,"0")*COUNTIF(C177,"1")</f>
        <v>0</v>
      </c>
      <c r="L177" s="78" t="n">
        <f aca="false">COUNTIF(F177,"1")*COUNTIF(C177,"2")</f>
        <v>0</v>
      </c>
      <c r="M177" s="78" t="n">
        <f aca="false">COUNTIF(F177,"0")*COUNTIF(C177,"2")</f>
        <v>1</v>
      </c>
      <c r="N177" s="78" t="n">
        <f aca="false">COUNTIF(F177,"1")*COUNTIF(C177,"2")</f>
        <v>0</v>
      </c>
      <c r="O177" s="79" t="n">
        <f aca="false">COUNTIF(F177,"1")*COUNTIF(C177,"2")</f>
        <v>0</v>
      </c>
      <c r="P177" s="80" t="n">
        <f aca="false">COUNTIF(F177,"1")*COUNTIF(C177,"4")</f>
        <v>0</v>
      </c>
      <c r="Q177" s="80" t="n">
        <f aca="false">COUNTIF(F177,"0")*COUNTIF(C177,"4")</f>
        <v>0</v>
      </c>
      <c r="R177" s="80" t="n">
        <f aca="false">COUNTIF(F177,"1")*COUNTIF(C177,"5")</f>
        <v>0</v>
      </c>
      <c r="S177" s="80" t="n">
        <f aca="false">COUNTIF(F177,"0")*COUNTIF(C177,"5")</f>
        <v>0</v>
      </c>
      <c r="T177" s="80" t="n">
        <f aca="false">COUNTIF(F177,"1")*COUNTIF(C177,"6")</f>
        <v>0</v>
      </c>
      <c r="U177" s="81" t="n">
        <f aca="false">COUNTIF(F177,"0")*COUNTIF(C177,"6")</f>
        <v>0</v>
      </c>
    </row>
    <row r="178" customFormat="false" ht="12.8" hidden="false" customHeight="false" outlineLevel="0" collapsed="false">
      <c r="A178" s="49" t="s">
        <v>35</v>
      </c>
      <c r="B178" s="49" t="s">
        <v>35</v>
      </c>
      <c r="C178" s="50" t="n">
        <v>2</v>
      </c>
      <c r="D178" s="51" t="n">
        <v>151</v>
      </c>
      <c r="E178" s="52" t="s">
        <v>36</v>
      </c>
      <c r="F178" s="53" t="n">
        <f aca="false">IF(E178="","",(EXACT(B178,E178)))</f>
        <v>0</v>
      </c>
      <c r="G178" s="54"/>
      <c r="H178" s="54"/>
      <c r="I178" s="55"/>
      <c r="J178" s="77" t="n">
        <f aca="false">COUNTIF(F178,"1")*COUNTIF(C178,"1")</f>
        <v>0</v>
      </c>
      <c r="K178" s="78" t="n">
        <f aca="false">COUNTIF(F178,"0")*COUNTIF(C178,"1")</f>
        <v>0</v>
      </c>
      <c r="L178" s="78" t="n">
        <f aca="false">COUNTIF(F178,"1")*COUNTIF(C178,"2")</f>
        <v>0</v>
      </c>
      <c r="M178" s="78" t="n">
        <f aca="false">COUNTIF(F178,"0")*COUNTIF(C178,"2")</f>
        <v>1</v>
      </c>
      <c r="N178" s="78" t="n">
        <f aca="false">COUNTIF(F178,"1")*COUNTIF(C178,"2")</f>
        <v>0</v>
      </c>
      <c r="O178" s="79" t="n">
        <f aca="false">COUNTIF(F178,"1")*COUNTIF(C178,"2")</f>
        <v>0</v>
      </c>
      <c r="P178" s="80" t="n">
        <f aca="false">COUNTIF(F178,"1")*COUNTIF(C178,"4")</f>
        <v>0</v>
      </c>
      <c r="Q178" s="80" t="n">
        <f aca="false">COUNTIF(F178,"0")*COUNTIF(C178,"4")</f>
        <v>0</v>
      </c>
      <c r="R178" s="80" t="n">
        <f aca="false">COUNTIF(F178,"1")*COUNTIF(C178,"5")</f>
        <v>0</v>
      </c>
      <c r="S178" s="80" t="n">
        <f aca="false">COUNTIF(F178,"0")*COUNTIF(C178,"5")</f>
        <v>0</v>
      </c>
      <c r="T178" s="80" t="n">
        <f aca="false">COUNTIF(F178,"1")*COUNTIF(C178,"6")</f>
        <v>0</v>
      </c>
      <c r="U178" s="81" t="n">
        <f aca="false">COUNTIF(F178,"0")*COUNTIF(C178,"6")</f>
        <v>0</v>
      </c>
    </row>
    <row r="179" customFormat="false" ht="12.8" hidden="false" customHeight="false" outlineLevel="0" collapsed="false">
      <c r="A179" s="49" t="s">
        <v>35</v>
      </c>
      <c r="B179" s="49" t="s">
        <v>35</v>
      </c>
      <c r="C179" s="50" t="n">
        <v>2</v>
      </c>
      <c r="D179" s="51" t="n">
        <v>152</v>
      </c>
      <c r="E179" s="52"/>
      <c r="F179" s="53" t="str">
        <f aca="false">IF(E179="","",(EXACT(B179,E179)))</f>
        <v/>
      </c>
      <c r="G179" s="54"/>
      <c r="H179" s="54"/>
      <c r="I179" s="55"/>
      <c r="J179" s="77" t="n">
        <f aca="false">COUNTIF(F179,"1")*COUNTIF(C179,"1")</f>
        <v>0</v>
      </c>
      <c r="K179" s="78" t="n">
        <f aca="false">COUNTIF(F179,"0")*COUNTIF(C179,"1")</f>
        <v>0</v>
      </c>
      <c r="L179" s="78" t="n">
        <f aca="false">COUNTIF(F179,"1")*COUNTIF(C179,"2")</f>
        <v>0</v>
      </c>
      <c r="M179" s="78" t="n">
        <f aca="false">COUNTIF(F179,"0")*COUNTIF(C179,"2")</f>
        <v>0</v>
      </c>
      <c r="N179" s="78" t="n">
        <f aca="false">COUNTIF(F179,"1")*COUNTIF(C179,"2")</f>
        <v>0</v>
      </c>
      <c r="O179" s="79" t="n">
        <f aca="false">COUNTIF(F179,"1")*COUNTIF(C179,"2")</f>
        <v>0</v>
      </c>
      <c r="P179" s="80" t="n">
        <f aca="false">COUNTIF(F179,"1")*COUNTIF(C179,"4")</f>
        <v>0</v>
      </c>
      <c r="Q179" s="80" t="n">
        <f aca="false">COUNTIF(F179,"0")*COUNTIF(C179,"4")</f>
        <v>0</v>
      </c>
      <c r="R179" s="80" t="n">
        <f aca="false">COUNTIF(F179,"1")*COUNTIF(C179,"5")</f>
        <v>0</v>
      </c>
      <c r="S179" s="80" t="n">
        <f aca="false">COUNTIF(F179,"0")*COUNTIF(C179,"5")</f>
        <v>0</v>
      </c>
      <c r="T179" s="80" t="n">
        <f aca="false">COUNTIF(F179,"1")*COUNTIF(C179,"6")</f>
        <v>0</v>
      </c>
      <c r="U179" s="81" t="n">
        <f aca="false">COUNTIF(F179,"0")*COUNTIF(C179,"6")</f>
        <v>0</v>
      </c>
    </row>
    <row r="180" customFormat="false" ht="12.8" hidden="false" customHeight="false" outlineLevel="0" collapsed="false">
      <c r="A180" s="49" t="s">
        <v>35</v>
      </c>
      <c r="B180" s="49" t="s">
        <v>35</v>
      </c>
      <c r="C180" s="50" t="n">
        <v>1</v>
      </c>
      <c r="D180" s="51" t="n">
        <v>153</v>
      </c>
      <c r="E180" s="52"/>
      <c r="F180" s="53" t="str">
        <f aca="false">IF(E180="","",(EXACT(B180,E180)))</f>
        <v/>
      </c>
      <c r="G180" s="54"/>
      <c r="H180" s="54"/>
      <c r="I180" s="55"/>
      <c r="J180" s="77" t="n">
        <f aca="false">COUNTIF(F180,"1")*COUNTIF(C180,"1")</f>
        <v>0</v>
      </c>
      <c r="K180" s="78" t="n">
        <f aca="false">COUNTIF(F180,"0")*COUNTIF(C180,"1")</f>
        <v>0</v>
      </c>
      <c r="L180" s="78" t="n">
        <f aca="false">COUNTIF(F180,"1")*COUNTIF(C180,"2")</f>
        <v>0</v>
      </c>
      <c r="M180" s="78" t="n">
        <f aca="false">COUNTIF(F180,"0")*COUNTIF(C180,"2")</f>
        <v>0</v>
      </c>
      <c r="N180" s="78" t="n">
        <f aca="false">COUNTIF(F180,"1")*COUNTIF(C180,"2")</f>
        <v>0</v>
      </c>
      <c r="O180" s="79" t="n">
        <f aca="false">COUNTIF(F180,"1")*COUNTIF(C180,"2")</f>
        <v>0</v>
      </c>
      <c r="P180" s="80" t="n">
        <f aca="false">COUNTIF(F180,"1")*COUNTIF(C180,"4")</f>
        <v>0</v>
      </c>
      <c r="Q180" s="80" t="n">
        <f aca="false">COUNTIF(F180,"0")*COUNTIF(C180,"4")</f>
        <v>0</v>
      </c>
      <c r="R180" s="80" t="n">
        <f aca="false">COUNTIF(F180,"1")*COUNTIF(C180,"5")</f>
        <v>0</v>
      </c>
      <c r="S180" s="80" t="n">
        <f aca="false">COUNTIF(F180,"0")*COUNTIF(C180,"5")</f>
        <v>0</v>
      </c>
      <c r="T180" s="80" t="n">
        <f aca="false">COUNTIF(F180,"1")*COUNTIF(C180,"6")</f>
        <v>0</v>
      </c>
      <c r="U180" s="81" t="n">
        <f aca="false">COUNTIF(F180,"0")*COUNTIF(C180,"6")</f>
        <v>0</v>
      </c>
    </row>
    <row r="181" customFormat="false" ht="12.8" hidden="false" customHeight="false" outlineLevel="0" collapsed="false">
      <c r="A181" s="49" t="s">
        <v>33</v>
      </c>
      <c r="B181" s="49" t="s">
        <v>33</v>
      </c>
      <c r="C181" s="50" t="n">
        <v>2</v>
      </c>
      <c r="D181" s="51" t="n">
        <v>154</v>
      </c>
      <c r="E181" s="52" t="s">
        <v>37</v>
      </c>
      <c r="F181" s="53" t="n">
        <f aca="false">IF(E181="","",(EXACT(B181,E181)))</f>
        <v>0</v>
      </c>
      <c r="G181" s="54"/>
      <c r="H181" s="54"/>
      <c r="I181" s="55"/>
      <c r="J181" s="77" t="n">
        <f aca="false">COUNTIF(F181,"1")*COUNTIF(C181,"1")</f>
        <v>0</v>
      </c>
      <c r="K181" s="78" t="n">
        <f aca="false">COUNTIF(F181,"0")*COUNTIF(C181,"1")</f>
        <v>0</v>
      </c>
      <c r="L181" s="78" t="n">
        <f aca="false">COUNTIF(F181,"1")*COUNTIF(C181,"2")</f>
        <v>0</v>
      </c>
      <c r="M181" s="78" t="n">
        <f aca="false">COUNTIF(F181,"0")*COUNTIF(C181,"2")</f>
        <v>1</v>
      </c>
      <c r="N181" s="78" t="n">
        <f aca="false">COUNTIF(F181,"1")*COUNTIF(C181,"2")</f>
        <v>0</v>
      </c>
      <c r="O181" s="79" t="n">
        <f aca="false">COUNTIF(F181,"1")*COUNTIF(C181,"2")</f>
        <v>0</v>
      </c>
      <c r="P181" s="80" t="n">
        <f aca="false">COUNTIF(F181,"1")*COUNTIF(C181,"4")</f>
        <v>0</v>
      </c>
      <c r="Q181" s="80" t="n">
        <f aca="false">COUNTIF(F181,"0")*COUNTIF(C181,"4")</f>
        <v>0</v>
      </c>
      <c r="R181" s="80" t="n">
        <f aca="false">COUNTIF(F181,"1")*COUNTIF(C181,"5")</f>
        <v>0</v>
      </c>
      <c r="S181" s="80" t="n">
        <f aca="false">COUNTIF(F181,"0")*COUNTIF(C181,"5")</f>
        <v>0</v>
      </c>
      <c r="T181" s="80" t="n">
        <f aca="false">COUNTIF(F181,"1")*COUNTIF(C181,"6")</f>
        <v>0</v>
      </c>
      <c r="U181" s="81" t="n">
        <f aca="false">COUNTIF(F181,"0")*COUNTIF(C181,"6")</f>
        <v>0</v>
      </c>
    </row>
    <row r="182" customFormat="false" ht="12.8" hidden="false" customHeight="false" outlineLevel="0" collapsed="false">
      <c r="A182" s="49" t="s">
        <v>35</v>
      </c>
      <c r="B182" s="49" t="s">
        <v>35</v>
      </c>
      <c r="C182" s="50" t="n">
        <v>5</v>
      </c>
      <c r="D182" s="51" t="n">
        <v>155</v>
      </c>
      <c r="E182" s="52" t="s">
        <v>34</v>
      </c>
      <c r="F182" s="53" t="n">
        <f aca="false">IF(E182="","",(EXACT(B182,E182)))</f>
        <v>0</v>
      </c>
      <c r="G182" s="54"/>
      <c r="H182" s="54"/>
      <c r="I182" s="55"/>
      <c r="J182" s="77" t="n">
        <f aca="false">COUNTIF(F182,"1")*COUNTIF(C182,"1")</f>
        <v>0</v>
      </c>
      <c r="K182" s="78" t="n">
        <f aca="false">COUNTIF(F182,"0")*COUNTIF(C182,"1")</f>
        <v>0</v>
      </c>
      <c r="L182" s="78" t="n">
        <f aca="false">COUNTIF(F182,"1")*COUNTIF(C182,"2")</f>
        <v>0</v>
      </c>
      <c r="M182" s="78" t="n">
        <f aca="false">COUNTIF(F182,"0")*COUNTIF(C182,"2")</f>
        <v>0</v>
      </c>
      <c r="N182" s="78" t="n">
        <f aca="false">COUNTIF(F182,"1")*COUNTIF(C182,"2")</f>
        <v>0</v>
      </c>
      <c r="O182" s="79" t="n">
        <f aca="false">COUNTIF(F182,"1")*COUNTIF(C182,"2")</f>
        <v>0</v>
      </c>
      <c r="P182" s="80" t="n">
        <f aca="false">COUNTIF(F182,"1")*COUNTIF(C182,"4")</f>
        <v>0</v>
      </c>
      <c r="Q182" s="80" t="n">
        <f aca="false">COUNTIF(F182,"0")*COUNTIF(C182,"4")</f>
        <v>0</v>
      </c>
      <c r="R182" s="80" t="n">
        <f aca="false">COUNTIF(F182,"1")*COUNTIF(C182,"5")</f>
        <v>0</v>
      </c>
      <c r="S182" s="80" t="n">
        <f aca="false">COUNTIF(F182,"0")*COUNTIF(C182,"5")</f>
        <v>1</v>
      </c>
      <c r="T182" s="80" t="n">
        <f aca="false">COUNTIF(F182,"1")*COUNTIF(C182,"6")</f>
        <v>0</v>
      </c>
      <c r="U182" s="81" t="n">
        <f aca="false">COUNTIF(F182,"0")*COUNTIF(C182,"6")</f>
        <v>0</v>
      </c>
    </row>
    <row r="183" customFormat="false" ht="12.8" hidden="false" customHeight="false" outlineLevel="0" collapsed="false">
      <c r="A183" s="49" t="s">
        <v>34</v>
      </c>
      <c r="B183" s="49" t="s">
        <v>34</v>
      </c>
      <c r="C183" s="50" t="n">
        <v>2</v>
      </c>
      <c r="D183" s="51" t="n">
        <v>156</v>
      </c>
      <c r="E183" s="52" t="s">
        <v>34</v>
      </c>
      <c r="F183" s="53" t="n">
        <f aca="false">IF(E183="","",(EXACT(B183,E183)))</f>
        <v>1</v>
      </c>
      <c r="G183" s="54"/>
      <c r="H183" s="54"/>
      <c r="I183" s="55"/>
      <c r="J183" s="77" t="n">
        <f aca="false">COUNTIF(F183,"1")*COUNTIF(C183,"1")</f>
        <v>0</v>
      </c>
      <c r="K183" s="78" t="n">
        <f aca="false">COUNTIF(F183,"0")*COUNTIF(C183,"1")</f>
        <v>0</v>
      </c>
      <c r="L183" s="78" t="n">
        <f aca="false">COUNTIF(F183,"1")*COUNTIF(C183,"2")</f>
        <v>1</v>
      </c>
      <c r="M183" s="78" t="n">
        <f aca="false">COUNTIF(F183,"0")*COUNTIF(C183,"2")</f>
        <v>0</v>
      </c>
      <c r="N183" s="78" t="n">
        <f aca="false">COUNTIF(F183,"1")*COUNTIF(C183,"2")</f>
        <v>1</v>
      </c>
      <c r="O183" s="79" t="n">
        <f aca="false">COUNTIF(F183,"1")*COUNTIF(C183,"2")</f>
        <v>1</v>
      </c>
      <c r="P183" s="80" t="n">
        <f aca="false">COUNTIF(F183,"1")*COUNTIF(C183,"4")</f>
        <v>0</v>
      </c>
      <c r="Q183" s="80" t="n">
        <f aca="false">COUNTIF(F183,"0")*COUNTIF(C183,"4")</f>
        <v>0</v>
      </c>
      <c r="R183" s="80" t="n">
        <f aca="false">COUNTIF(F183,"1")*COUNTIF(C183,"5")</f>
        <v>0</v>
      </c>
      <c r="S183" s="80" t="n">
        <f aca="false">COUNTIF(F183,"0")*COUNTIF(C183,"5")</f>
        <v>0</v>
      </c>
      <c r="T183" s="80" t="n">
        <f aca="false">COUNTIF(F183,"1")*COUNTIF(C183,"6")</f>
        <v>0</v>
      </c>
      <c r="U183" s="81" t="n">
        <f aca="false">COUNTIF(F183,"0")*COUNTIF(C183,"6")</f>
        <v>0</v>
      </c>
    </row>
    <row r="184" customFormat="false" ht="12.8" hidden="false" customHeight="false" outlineLevel="0" collapsed="false">
      <c r="A184" s="49" t="s">
        <v>34</v>
      </c>
      <c r="B184" s="49" t="s">
        <v>34</v>
      </c>
      <c r="C184" s="50" t="n">
        <v>5</v>
      </c>
      <c r="D184" s="51" t="n">
        <v>157</v>
      </c>
      <c r="E184" s="52" t="s">
        <v>35</v>
      </c>
      <c r="F184" s="53" t="n">
        <f aca="false">IF(E184="","",(EXACT(B184,E184)))</f>
        <v>0</v>
      </c>
      <c r="G184" s="54"/>
      <c r="H184" s="54"/>
      <c r="I184" s="55"/>
      <c r="J184" s="77" t="n">
        <f aca="false">COUNTIF(F184,"1")*COUNTIF(C184,"1")</f>
        <v>0</v>
      </c>
      <c r="K184" s="78" t="n">
        <f aca="false">COUNTIF(F184,"0")*COUNTIF(C184,"1")</f>
        <v>0</v>
      </c>
      <c r="L184" s="78" t="n">
        <f aca="false">COUNTIF(F184,"1")*COUNTIF(C184,"2")</f>
        <v>0</v>
      </c>
      <c r="M184" s="78" t="n">
        <f aca="false">COUNTIF(F184,"0")*COUNTIF(C184,"2")</f>
        <v>0</v>
      </c>
      <c r="N184" s="78" t="n">
        <f aca="false">COUNTIF(F184,"1")*COUNTIF(C184,"2")</f>
        <v>0</v>
      </c>
      <c r="O184" s="79" t="n">
        <f aca="false">COUNTIF(F184,"1")*COUNTIF(C184,"2")</f>
        <v>0</v>
      </c>
      <c r="P184" s="80" t="n">
        <f aca="false">COUNTIF(F184,"1")*COUNTIF(C184,"4")</f>
        <v>0</v>
      </c>
      <c r="Q184" s="80" t="n">
        <f aca="false">COUNTIF(F184,"0")*COUNTIF(C184,"4")</f>
        <v>0</v>
      </c>
      <c r="R184" s="80" t="n">
        <f aca="false">COUNTIF(F184,"1")*COUNTIF(C184,"5")</f>
        <v>0</v>
      </c>
      <c r="S184" s="80" t="n">
        <f aca="false">COUNTIF(F184,"0")*COUNTIF(C184,"5")</f>
        <v>1</v>
      </c>
      <c r="T184" s="80" t="n">
        <f aca="false">COUNTIF(F184,"1")*COUNTIF(C184,"6")</f>
        <v>0</v>
      </c>
      <c r="U184" s="81" t="n">
        <f aca="false">COUNTIF(F184,"0")*COUNTIF(C184,"6")</f>
        <v>0</v>
      </c>
    </row>
    <row r="185" customFormat="false" ht="12.8" hidden="false" customHeight="false" outlineLevel="0" collapsed="false">
      <c r="A185" s="49" t="s">
        <v>34</v>
      </c>
      <c r="B185" s="49" t="s">
        <v>34</v>
      </c>
      <c r="C185" s="50" t="n">
        <v>6</v>
      </c>
      <c r="D185" s="51" t="n">
        <v>158</v>
      </c>
      <c r="E185" s="52" t="s">
        <v>37</v>
      </c>
      <c r="F185" s="53" t="n">
        <f aca="false">IF(E185="","",(EXACT(B185,E185)))</f>
        <v>0</v>
      </c>
      <c r="G185" s="54"/>
      <c r="H185" s="54"/>
      <c r="I185" s="55"/>
      <c r="J185" s="77" t="n">
        <f aca="false">COUNTIF(F185,"1")*COUNTIF(C185,"1")</f>
        <v>0</v>
      </c>
      <c r="K185" s="78" t="n">
        <f aca="false">COUNTIF(F185,"0")*COUNTIF(C185,"1")</f>
        <v>0</v>
      </c>
      <c r="L185" s="78" t="n">
        <f aca="false">COUNTIF(F185,"1")*COUNTIF(C185,"2")</f>
        <v>0</v>
      </c>
      <c r="M185" s="78" t="n">
        <f aca="false">COUNTIF(F185,"0")*COUNTIF(C185,"2")</f>
        <v>0</v>
      </c>
      <c r="N185" s="78" t="n">
        <f aca="false">COUNTIF(F185,"1")*COUNTIF(C185,"2")</f>
        <v>0</v>
      </c>
      <c r="O185" s="79" t="n">
        <f aca="false">COUNTIF(F185,"1")*COUNTIF(C185,"2")</f>
        <v>0</v>
      </c>
      <c r="P185" s="80" t="n">
        <f aca="false">COUNTIF(F185,"1")*COUNTIF(C185,"4")</f>
        <v>0</v>
      </c>
      <c r="Q185" s="80" t="n">
        <f aca="false">COUNTIF(F185,"0")*COUNTIF(C185,"4")</f>
        <v>0</v>
      </c>
      <c r="R185" s="80" t="n">
        <f aca="false">COUNTIF(F185,"1")*COUNTIF(C185,"5")</f>
        <v>0</v>
      </c>
      <c r="S185" s="80" t="n">
        <f aca="false">COUNTIF(F185,"0")*COUNTIF(C185,"5")</f>
        <v>0</v>
      </c>
      <c r="T185" s="80" t="n">
        <f aca="false">COUNTIF(F185,"1")*COUNTIF(C185,"6")</f>
        <v>0</v>
      </c>
      <c r="U185" s="81" t="n">
        <f aca="false">COUNTIF(F185,"0")*COUNTIF(C185,"6")</f>
        <v>1</v>
      </c>
    </row>
    <row r="186" customFormat="false" ht="12.8" hidden="false" customHeight="false" outlineLevel="0" collapsed="false">
      <c r="A186" s="49" t="s">
        <v>36</v>
      </c>
      <c r="B186" s="49" t="s">
        <v>36</v>
      </c>
      <c r="C186" s="50" t="n">
        <v>3</v>
      </c>
      <c r="D186" s="51" t="n">
        <v>159</v>
      </c>
      <c r="E186" s="52"/>
      <c r="F186" s="53" t="str">
        <f aca="false">IF(E186="","",(EXACT(B186,E186)))</f>
        <v/>
      </c>
      <c r="G186" s="54"/>
      <c r="H186" s="54"/>
      <c r="I186" s="55"/>
      <c r="J186" s="77" t="n">
        <f aca="false">COUNTIF(F186,"1")*COUNTIF(C186,"1")</f>
        <v>0</v>
      </c>
      <c r="K186" s="78" t="n">
        <f aca="false">COUNTIF(F186,"0")*COUNTIF(C186,"1")</f>
        <v>0</v>
      </c>
      <c r="L186" s="78" t="n">
        <f aca="false">COUNTIF(F186,"1")*COUNTIF(C186,"2")</f>
        <v>0</v>
      </c>
      <c r="M186" s="78" t="n">
        <f aca="false">COUNTIF(F186,"0")*COUNTIF(C186,"2")</f>
        <v>0</v>
      </c>
      <c r="N186" s="78" t="n">
        <f aca="false">COUNTIF(F186,"1")*COUNTIF(C186,"2")</f>
        <v>0</v>
      </c>
      <c r="O186" s="79" t="n">
        <f aca="false">COUNTIF(F186,"1")*COUNTIF(C186,"2")</f>
        <v>0</v>
      </c>
      <c r="P186" s="80" t="n">
        <f aca="false">COUNTIF(F186,"1")*COUNTIF(C186,"4")</f>
        <v>0</v>
      </c>
      <c r="Q186" s="80" t="n">
        <f aca="false">COUNTIF(F186,"0")*COUNTIF(C186,"4")</f>
        <v>0</v>
      </c>
      <c r="R186" s="80" t="n">
        <f aca="false">COUNTIF(F186,"1")*COUNTIF(C186,"5")</f>
        <v>0</v>
      </c>
      <c r="S186" s="80" t="n">
        <f aca="false">COUNTIF(F186,"0")*COUNTIF(C186,"5")</f>
        <v>0</v>
      </c>
      <c r="T186" s="80" t="n">
        <f aca="false">COUNTIF(F186,"1")*COUNTIF(C186,"6")</f>
        <v>0</v>
      </c>
      <c r="U186" s="81" t="n">
        <f aca="false">COUNTIF(F186,"0")*COUNTIF(C186,"6")</f>
        <v>0</v>
      </c>
    </row>
    <row r="187" customFormat="false" ht="12.8" hidden="false" customHeight="false" outlineLevel="0" collapsed="false">
      <c r="A187" s="49" t="s">
        <v>34</v>
      </c>
      <c r="B187" s="49" t="s">
        <v>34</v>
      </c>
      <c r="C187" s="50" t="n">
        <v>6</v>
      </c>
      <c r="D187" s="51" t="n">
        <v>160</v>
      </c>
      <c r="E187" s="52" t="s">
        <v>33</v>
      </c>
      <c r="F187" s="53" t="n">
        <f aca="false">IF(E187="","",(EXACT(B187,E187)))</f>
        <v>0</v>
      </c>
      <c r="G187" s="54"/>
      <c r="H187" s="54"/>
      <c r="I187" s="55"/>
      <c r="J187" s="77" t="n">
        <f aca="false">COUNTIF(F187,"1")*COUNTIF(C187,"1")</f>
        <v>0</v>
      </c>
      <c r="K187" s="78" t="n">
        <f aca="false">COUNTIF(F187,"0")*COUNTIF(C187,"1")</f>
        <v>0</v>
      </c>
      <c r="L187" s="78" t="n">
        <f aca="false">COUNTIF(F187,"1")*COUNTIF(C187,"2")</f>
        <v>0</v>
      </c>
      <c r="M187" s="78" t="n">
        <f aca="false">COUNTIF(F187,"0")*COUNTIF(C187,"2")</f>
        <v>0</v>
      </c>
      <c r="N187" s="78" t="n">
        <f aca="false">COUNTIF(F187,"1")*COUNTIF(C187,"2")</f>
        <v>0</v>
      </c>
      <c r="O187" s="79" t="n">
        <f aca="false">COUNTIF(F187,"1")*COUNTIF(C187,"2")</f>
        <v>0</v>
      </c>
      <c r="P187" s="80" t="n">
        <f aca="false">COUNTIF(F187,"1")*COUNTIF(C187,"4")</f>
        <v>0</v>
      </c>
      <c r="Q187" s="80" t="n">
        <f aca="false">COUNTIF(F187,"0")*COUNTIF(C187,"4")</f>
        <v>0</v>
      </c>
      <c r="R187" s="80" t="n">
        <f aca="false">COUNTIF(F187,"1")*COUNTIF(C187,"5")</f>
        <v>0</v>
      </c>
      <c r="S187" s="80" t="n">
        <f aca="false">COUNTIF(F187,"0")*COUNTIF(C187,"5")</f>
        <v>0</v>
      </c>
      <c r="T187" s="80" t="n">
        <f aca="false">COUNTIF(F187,"1")*COUNTIF(C187,"6")</f>
        <v>0</v>
      </c>
      <c r="U187" s="81" t="n">
        <f aca="false">COUNTIF(F187,"0")*COUNTIF(C187,"6")</f>
        <v>1</v>
      </c>
    </row>
    <row r="188" customFormat="false" ht="12.8" hidden="false" customHeight="false" outlineLevel="0" collapsed="false">
      <c r="A188" s="49" t="s">
        <v>35</v>
      </c>
      <c r="B188" s="49" t="s">
        <v>35</v>
      </c>
      <c r="C188" s="50" t="n">
        <v>3</v>
      </c>
      <c r="D188" s="51" t="n">
        <v>161</v>
      </c>
      <c r="E188" s="52" t="s">
        <v>37</v>
      </c>
      <c r="F188" s="53" t="n">
        <f aca="false">IF(E188="","",(EXACT(B188,E188)))</f>
        <v>0</v>
      </c>
      <c r="G188" s="54"/>
      <c r="H188" s="54"/>
      <c r="I188" s="55"/>
      <c r="J188" s="77" t="n">
        <f aca="false">COUNTIF(F188,"1")*COUNTIF(C188,"1")</f>
        <v>0</v>
      </c>
      <c r="K188" s="78" t="n">
        <f aca="false">COUNTIF(F188,"0")*COUNTIF(C188,"1")</f>
        <v>0</v>
      </c>
      <c r="L188" s="78" t="n">
        <f aca="false">COUNTIF(F188,"1")*COUNTIF(C188,"2")</f>
        <v>0</v>
      </c>
      <c r="M188" s="78" t="n">
        <f aca="false">COUNTIF(F188,"0")*COUNTIF(C188,"2")</f>
        <v>0</v>
      </c>
      <c r="N188" s="78" t="n">
        <f aca="false">COUNTIF(F188,"1")*COUNTIF(C188,"2")</f>
        <v>0</v>
      </c>
      <c r="O188" s="79" t="n">
        <f aca="false">COUNTIF(F188,"1")*COUNTIF(C188,"2")</f>
        <v>0</v>
      </c>
      <c r="P188" s="80" t="n">
        <f aca="false">COUNTIF(F188,"1")*COUNTIF(C188,"4")</f>
        <v>0</v>
      </c>
      <c r="Q188" s="80" t="n">
        <f aca="false">COUNTIF(F188,"0")*COUNTIF(C188,"4")</f>
        <v>0</v>
      </c>
      <c r="R188" s="80" t="n">
        <f aca="false">COUNTIF(F188,"1")*COUNTIF(C188,"5")</f>
        <v>0</v>
      </c>
      <c r="S188" s="80" t="n">
        <f aca="false">COUNTIF(F188,"0")*COUNTIF(C188,"5")</f>
        <v>0</v>
      </c>
      <c r="T188" s="80" t="n">
        <f aca="false">COUNTIF(F188,"1")*COUNTIF(C188,"6")</f>
        <v>0</v>
      </c>
      <c r="U188" s="81" t="n">
        <f aca="false">COUNTIF(F188,"0")*COUNTIF(C188,"6")</f>
        <v>0</v>
      </c>
    </row>
    <row r="189" customFormat="false" ht="12.8" hidden="false" customHeight="false" outlineLevel="0" collapsed="false">
      <c r="A189" s="49" t="s">
        <v>35</v>
      </c>
      <c r="B189" s="49" t="s">
        <v>35</v>
      </c>
      <c r="C189" s="50" t="n">
        <v>3</v>
      </c>
      <c r="D189" s="51" t="n">
        <v>162</v>
      </c>
      <c r="E189" s="52" t="s">
        <v>37</v>
      </c>
      <c r="F189" s="53" t="n">
        <f aca="false">IF(E189="","",(EXACT(B189,E189)))</f>
        <v>0</v>
      </c>
      <c r="G189" s="54"/>
      <c r="H189" s="54"/>
      <c r="I189" s="55"/>
      <c r="J189" s="77" t="n">
        <f aca="false">COUNTIF(F189,"1")*COUNTIF(C189,"1")</f>
        <v>0</v>
      </c>
      <c r="K189" s="78" t="n">
        <f aca="false">COUNTIF(F189,"0")*COUNTIF(C189,"1")</f>
        <v>0</v>
      </c>
      <c r="L189" s="78" t="n">
        <f aca="false">COUNTIF(F189,"1")*COUNTIF(C189,"2")</f>
        <v>0</v>
      </c>
      <c r="M189" s="78" t="n">
        <f aca="false">COUNTIF(F189,"0")*COUNTIF(C189,"2")</f>
        <v>0</v>
      </c>
      <c r="N189" s="78" t="n">
        <f aca="false">COUNTIF(F189,"1")*COUNTIF(C189,"2")</f>
        <v>0</v>
      </c>
      <c r="O189" s="79" t="n">
        <f aca="false">COUNTIF(F189,"1")*COUNTIF(C189,"2")</f>
        <v>0</v>
      </c>
      <c r="P189" s="80" t="n">
        <f aca="false">COUNTIF(F189,"1")*COUNTIF(C189,"4")</f>
        <v>0</v>
      </c>
      <c r="Q189" s="80" t="n">
        <f aca="false">COUNTIF(F189,"0")*COUNTIF(C189,"4")</f>
        <v>0</v>
      </c>
      <c r="R189" s="80" t="n">
        <f aca="false">COUNTIF(F189,"1")*COUNTIF(C189,"5")</f>
        <v>0</v>
      </c>
      <c r="S189" s="80" t="n">
        <f aca="false">COUNTIF(F189,"0")*COUNTIF(C189,"5")</f>
        <v>0</v>
      </c>
      <c r="T189" s="80" t="n">
        <f aca="false">COUNTIF(F189,"1")*COUNTIF(C189,"6")</f>
        <v>0</v>
      </c>
      <c r="U189" s="81" t="n">
        <f aca="false">COUNTIF(F189,"0")*COUNTIF(C189,"6")</f>
        <v>0</v>
      </c>
    </row>
    <row r="190" customFormat="false" ht="12.8" hidden="false" customHeight="false" outlineLevel="0" collapsed="false">
      <c r="A190" s="49" t="s">
        <v>34</v>
      </c>
      <c r="B190" s="49" t="s">
        <v>34</v>
      </c>
      <c r="C190" s="50" t="n">
        <v>6</v>
      </c>
      <c r="D190" s="51" t="n">
        <v>163</v>
      </c>
      <c r="E190" s="52" t="s">
        <v>33</v>
      </c>
      <c r="F190" s="53" t="n">
        <f aca="false">IF(E190="","",(EXACT(B190,E190)))</f>
        <v>0</v>
      </c>
      <c r="G190" s="54"/>
      <c r="H190" s="54"/>
      <c r="I190" s="55"/>
      <c r="J190" s="77" t="n">
        <f aca="false">COUNTIF(F190,"1")*COUNTIF(C190,"1")</f>
        <v>0</v>
      </c>
      <c r="K190" s="78" t="n">
        <f aca="false">COUNTIF(F190,"0")*COUNTIF(C190,"1")</f>
        <v>0</v>
      </c>
      <c r="L190" s="78" t="n">
        <f aca="false">COUNTIF(F190,"1")*COUNTIF(C190,"2")</f>
        <v>0</v>
      </c>
      <c r="M190" s="78" t="n">
        <f aca="false">COUNTIF(F190,"0")*COUNTIF(C190,"2")</f>
        <v>0</v>
      </c>
      <c r="N190" s="78" t="n">
        <f aca="false">COUNTIF(F190,"1")*COUNTIF(C190,"2")</f>
        <v>0</v>
      </c>
      <c r="O190" s="79" t="n">
        <f aca="false">COUNTIF(F190,"1")*COUNTIF(C190,"2")</f>
        <v>0</v>
      </c>
      <c r="P190" s="80" t="n">
        <f aca="false">COUNTIF(F190,"1")*COUNTIF(C190,"4")</f>
        <v>0</v>
      </c>
      <c r="Q190" s="80" t="n">
        <f aca="false">COUNTIF(F190,"0")*COUNTIF(C190,"4")</f>
        <v>0</v>
      </c>
      <c r="R190" s="80" t="n">
        <f aca="false">COUNTIF(F190,"1")*COUNTIF(C190,"5")</f>
        <v>0</v>
      </c>
      <c r="S190" s="80" t="n">
        <f aca="false">COUNTIF(F190,"0")*COUNTIF(C190,"5")</f>
        <v>0</v>
      </c>
      <c r="T190" s="80" t="n">
        <f aca="false">COUNTIF(F190,"1")*COUNTIF(C190,"6")</f>
        <v>0</v>
      </c>
      <c r="U190" s="81" t="n">
        <f aca="false">COUNTIF(F190,"0")*COUNTIF(C190,"6")</f>
        <v>1</v>
      </c>
    </row>
    <row r="191" customFormat="false" ht="12.8" hidden="false" customHeight="false" outlineLevel="0" collapsed="false">
      <c r="A191" s="49" t="s">
        <v>33</v>
      </c>
      <c r="B191" s="49" t="s">
        <v>33</v>
      </c>
      <c r="C191" s="50" t="n">
        <v>1</v>
      </c>
      <c r="D191" s="51" t="n">
        <v>164</v>
      </c>
      <c r="E191" s="52" t="s">
        <v>33</v>
      </c>
      <c r="F191" s="53" t="n">
        <f aca="false">IF(E191="","",(EXACT(B191,E191)))</f>
        <v>1</v>
      </c>
      <c r="G191" s="54"/>
      <c r="H191" s="54"/>
      <c r="I191" s="55"/>
      <c r="J191" s="77" t="n">
        <f aca="false">COUNTIF(F191,"1")*COUNTIF(C191,"1")</f>
        <v>1</v>
      </c>
      <c r="K191" s="78" t="n">
        <f aca="false">COUNTIF(F191,"0")*COUNTIF(C191,"1")</f>
        <v>0</v>
      </c>
      <c r="L191" s="78" t="n">
        <f aca="false">COUNTIF(F191,"1")*COUNTIF(C191,"2")</f>
        <v>0</v>
      </c>
      <c r="M191" s="78" t="n">
        <f aca="false">COUNTIF(F191,"0")*COUNTIF(C191,"2")</f>
        <v>0</v>
      </c>
      <c r="N191" s="78" t="n">
        <f aca="false">COUNTIF(F191,"1")*COUNTIF(C191,"2")</f>
        <v>0</v>
      </c>
      <c r="O191" s="79" t="n">
        <f aca="false">COUNTIF(F191,"1")*COUNTIF(C191,"2")</f>
        <v>0</v>
      </c>
      <c r="P191" s="80" t="n">
        <f aca="false">COUNTIF(F191,"1")*COUNTIF(C191,"4")</f>
        <v>0</v>
      </c>
      <c r="Q191" s="80" t="n">
        <f aca="false">COUNTIF(F191,"0")*COUNTIF(C191,"4")</f>
        <v>0</v>
      </c>
      <c r="R191" s="80" t="n">
        <f aca="false">COUNTIF(F191,"1")*COUNTIF(C191,"5")</f>
        <v>0</v>
      </c>
      <c r="S191" s="80" t="n">
        <f aca="false">COUNTIF(F191,"0")*COUNTIF(C191,"5")</f>
        <v>0</v>
      </c>
      <c r="T191" s="80" t="n">
        <f aca="false">COUNTIF(F191,"1")*COUNTIF(C191,"6")</f>
        <v>0</v>
      </c>
      <c r="U191" s="81" t="n">
        <f aca="false">COUNTIF(F191,"0")*COUNTIF(C191,"6")</f>
        <v>0</v>
      </c>
    </row>
    <row r="192" customFormat="false" ht="12.8" hidden="false" customHeight="false" outlineLevel="0" collapsed="false">
      <c r="A192" s="49" t="s">
        <v>33</v>
      </c>
      <c r="B192" s="49" t="s">
        <v>33</v>
      </c>
      <c r="C192" s="50" t="n">
        <v>4</v>
      </c>
      <c r="D192" s="51" t="n">
        <v>165</v>
      </c>
      <c r="E192" s="52" t="s">
        <v>34</v>
      </c>
      <c r="F192" s="53" t="n">
        <f aca="false">IF(E192="","",(EXACT(B192,E192)))</f>
        <v>0</v>
      </c>
      <c r="G192" s="54"/>
      <c r="H192" s="54"/>
      <c r="I192" s="55"/>
      <c r="J192" s="77" t="n">
        <f aca="false">COUNTIF(F192,"1")*COUNTIF(C192,"1")</f>
        <v>0</v>
      </c>
      <c r="K192" s="78" t="n">
        <f aca="false">COUNTIF(F192,"0")*COUNTIF(C192,"1")</f>
        <v>0</v>
      </c>
      <c r="L192" s="78" t="n">
        <f aca="false">COUNTIF(F192,"1")*COUNTIF(C192,"2")</f>
        <v>0</v>
      </c>
      <c r="M192" s="78" t="n">
        <f aca="false">COUNTIF(F192,"0")*COUNTIF(C192,"2")</f>
        <v>0</v>
      </c>
      <c r="N192" s="78" t="n">
        <f aca="false">COUNTIF(F192,"1")*COUNTIF(C192,"2")</f>
        <v>0</v>
      </c>
      <c r="O192" s="79" t="n">
        <f aca="false">COUNTIF(F192,"1")*COUNTIF(C192,"2")</f>
        <v>0</v>
      </c>
      <c r="P192" s="80" t="n">
        <f aca="false">COUNTIF(F192,"1")*COUNTIF(C192,"4")</f>
        <v>0</v>
      </c>
      <c r="Q192" s="80" t="n">
        <f aca="false">COUNTIF(F192,"0")*COUNTIF(C192,"4")</f>
        <v>1</v>
      </c>
      <c r="R192" s="80" t="n">
        <f aca="false">COUNTIF(F192,"1")*COUNTIF(C192,"5")</f>
        <v>0</v>
      </c>
      <c r="S192" s="80" t="n">
        <f aca="false">COUNTIF(F192,"0")*COUNTIF(C192,"5")</f>
        <v>0</v>
      </c>
      <c r="T192" s="80" t="n">
        <f aca="false">COUNTIF(F192,"1")*COUNTIF(C192,"6")</f>
        <v>0</v>
      </c>
      <c r="U192" s="81" t="n">
        <f aca="false">COUNTIF(F192,"0")*COUNTIF(C192,"6")</f>
        <v>0</v>
      </c>
    </row>
    <row r="193" customFormat="false" ht="12.8" hidden="false" customHeight="false" outlineLevel="0" collapsed="false">
      <c r="A193" s="49" t="s">
        <v>34</v>
      </c>
      <c r="B193" s="49" t="s">
        <v>34</v>
      </c>
      <c r="C193" s="50" t="n">
        <v>6</v>
      </c>
      <c r="D193" s="51" t="n">
        <v>166</v>
      </c>
      <c r="E193" s="52" t="s">
        <v>33</v>
      </c>
      <c r="F193" s="53" t="n">
        <f aca="false">IF(E193="","",(EXACT(B193,E193)))</f>
        <v>0</v>
      </c>
      <c r="G193" s="54"/>
      <c r="H193" s="54"/>
      <c r="I193" s="55"/>
      <c r="J193" s="77" t="n">
        <f aca="false">COUNTIF(F193,"1")*COUNTIF(C193,"1")</f>
        <v>0</v>
      </c>
      <c r="K193" s="78" t="n">
        <f aca="false">COUNTIF(F193,"0")*COUNTIF(C193,"1")</f>
        <v>0</v>
      </c>
      <c r="L193" s="78" t="n">
        <f aca="false">COUNTIF(F193,"1")*COUNTIF(C193,"2")</f>
        <v>0</v>
      </c>
      <c r="M193" s="78" t="n">
        <f aca="false">COUNTIF(F193,"0")*COUNTIF(C193,"2")</f>
        <v>0</v>
      </c>
      <c r="N193" s="78" t="n">
        <f aca="false">COUNTIF(F193,"1")*COUNTIF(C193,"2")</f>
        <v>0</v>
      </c>
      <c r="O193" s="79" t="n">
        <f aca="false">COUNTIF(F193,"1")*COUNTIF(C193,"2")</f>
        <v>0</v>
      </c>
      <c r="P193" s="80" t="n">
        <f aca="false">COUNTIF(F193,"1")*COUNTIF(C193,"4")</f>
        <v>0</v>
      </c>
      <c r="Q193" s="80" t="n">
        <f aca="false">COUNTIF(F193,"0")*COUNTIF(C193,"4")</f>
        <v>0</v>
      </c>
      <c r="R193" s="80" t="n">
        <f aca="false">COUNTIF(F193,"1")*COUNTIF(C193,"5")</f>
        <v>0</v>
      </c>
      <c r="S193" s="80" t="n">
        <f aca="false">COUNTIF(F193,"0")*COUNTIF(C193,"5")</f>
        <v>0</v>
      </c>
      <c r="T193" s="80" t="n">
        <f aca="false">COUNTIF(F193,"1")*COUNTIF(C193,"6")</f>
        <v>0</v>
      </c>
      <c r="U193" s="81" t="n">
        <f aca="false">COUNTIF(F193,"0")*COUNTIF(C193,"6")</f>
        <v>1</v>
      </c>
    </row>
    <row r="194" customFormat="false" ht="12.8" hidden="false" customHeight="false" outlineLevel="0" collapsed="false">
      <c r="A194" s="49" t="s">
        <v>37</v>
      </c>
      <c r="B194" s="49" t="s">
        <v>37</v>
      </c>
      <c r="C194" s="50" t="n">
        <v>6</v>
      </c>
      <c r="D194" s="51" t="n">
        <v>167</v>
      </c>
      <c r="E194" s="52" t="s">
        <v>35</v>
      </c>
      <c r="F194" s="53" t="n">
        <f aca="false">IF(E194="","",(EXACT(B194,E194)))</f>
        <v>0</v>
      </c>
      <c r="G194" s="54"/>
      <c r="H194" s="54"/>
      <c r="I194" s="55"/>
      <c r="J194" s="77" t="n">
        <f aca="false">COUNTIF(F194,"1")*COUNTIF(C194,"1")</f>
        <v>0</v>
      </c>
      <c r="K194" s="78" t="n">
        <f aca="false">COUNTIF(F194,"0")*COUNTIF(C194,"1")</f>
        <v>0</v>
      </c>
      <c r="L194" s="78" t="n">
        <f aca="false">COUNTIF(F194,"1")*COUNTIF(C194,"2")</f>
        <v>0</v>
      </c>
      <c r="M194" s="78" t="n">
        <f aca="false">COUNTIF(F194,"0")*COUNTIF(C194,"2")</f>
        <v>0</v>
      </c>
      <c r="N194" s="78" t="n">
        <f aca="false">COUNTIF(F194,"1")*COUNTIF(C194,"2")</f>
        <v>0</v>
      </c>
      <c r="O194" s="79" t="n">
        <f aca="false">COUNTIF(F194,"1")*COUNTIF(C194,"2")</f>
        <v>0</v>
      </c>
      <c r="P194" s="80" t="n">
        <f aca="false">COUNTIF(F194,"1")*COUNTIF(C194,"4")</f>
        <v>0</v>
      </c>
      <c r="Q194" s="80" t="n">
        <f aca="false">COUNTIF(F194,"0")*COUNTIF(C194,"4")</f>
        <v>0</v>
      </c>
      <c r="R194" s="80" t="n">
        <f aca="false">COUNTIF(F194,"1")*COUNTIF(C194,"5")</f>
        <v>0</v>
      </c>
      <c r="S194" s="80" t="n">
        <f aca="false">COUNTIF(F194,"0")*COUNTIF(C194,"5")</f>
        <v>0</v>
      </c>
      <c r="T194" s="80" t="n">
        <f aca="false">COUNTIF(F194,"1")*COUNTIF(C194,"6")</f>
        <v>0</v>
      </c>
      <c r="U194" s="81" t="n">
        <f aca="false">COUNTIF(F194,"0")*COUNTIF(C194,"6")</f>
        <v>1</v>
      </c>
    </row>
    <row r="195" customFormat="false" ht="12.8" hidden="false" customHeight="false" outlineLevel="0" collapsed="false">
      <c r="A195" s="49" t="s">
        <v>33</v>
      </c>
      <c r="B195" s="49" t="s">
        <v>33</v>
      </c>
      <c r="C195" s="50" t="n">
        <v>2</v>
      </c>
      <c r="D195" s="51" t="n">
        <v>168</v>
      </c>
      <c r="E195" s="52" t="s">
        <v>37</v>
      </c>
      <c r="F195" s="53" t="n">
        <f aca="false">IF(E195="","",(EXACT(B195,E195)))</f>
        <v>0</v>
      </c>
      <c r="G195" s="54"/>
      <c r="H195" s="54"/>
      <c r="I195" s="55"/>
      <c r="J195" s="77" t="n">
        <f aca="false">COUNTIF(F195,"1")*COUNTIF(C195,"1")</f>
        <v>0</v>
      </c>
      <c r="K195" s="78" t="n">
        <f aca="false">COUNTIF(F195,"0")*COUNTIF(C195,"1")</f>
        <v>0</v>
      </c>
      <c r="L195" s="78" t="n">
        <f aca="false">COUNTIF(F195,"1")*COUNTIF(C195,"2")</f>
        <v>0</v>
      </c>
      <c r="M195" s="78" t="n">
        <f aca="false">COUNTIF(F195,"0")*COUNTIF(C195,"2")</f>
        <v>1</v>
      </c>
      <c r="N195" s="78" t="n">
        <f aca="false">COUNTIF(F195,"1")*COUNTIF(C195,"2")</f>
        <v>0</v>
      </c>
      <c r="O195" s="79" t="n">
        <f aca="false">COUNTIF(F195,"1")*COUNTIF(C195,"2")</f>
        <v>0</v>
      </c>
      <c r="P195" s="80" t="n">
        <f aca="false">COUNTIF(F195,"1")*COUNTIF(C195,"4")</f>
        <v>0</v>
      </c>
      <c r="Q195" s="80" t="n">
        <f aca="false">COUNTIF(F195,"0")*COUNTIF(C195,"4")</f>
        <v>0</v>
      </c>
      <c r="R195" s="80" t="n">
        <f aca="false">COUNTIF(F195,"1")*COUNTIF(C195,"5")</f>
        <v>0</v>
      </c>
      <c r="S195" s="80" t="n">
        <f aca="false">COUNTIF(F195,"0")*COUNTIF(C195,"5")</f>
        <v>0</v>
      </c>
      <c r="T195" s="80" t="n">
        <f aca="false">COUNTIF(F195,"1")*COUNTIF(C195,"6")</f>
        <v>0</v>
      </c>
      <c r="U195" s="81" t="n">
        <f aca="false">COUNTIF(F195,"0")*COUNTIF(C195,"6")</f>
        <v>0</v>
      </c>
    </row>
    <row r="196" customFormat="false" ht="12.8" hidden="false" customHeight="false" outlineLevel="0" collapsed="false">
      <c r="A196" s="49" t="s">
        <v>33</v>
      </c>
      <c r="B196" s="49" t="s">
        <v>33</v>
      </c>
      <c r="C196" s="50" t="n">
        <v>2</v>
      </c>
      <c r="D196" s="51" t="n">
        <v>169</v>
      </c>
      <c r="E196" s="52" t="s">
        <v>37</v>
      </c>
      <c r="F196" s="53" t="n">
        <f aca="false">IF(E196="","",(EXACT(B196,E196)))</f>
        <v>0</v>
      </c>
      <c r="G196" s="54"/>
      <c r="H196" s="54"/>
      <c r="I196" s="55"/>
      <c r="J196" s="77" t="n">
        <f aca="false">COUNTIF(F196,"1")*COUNTIF(C196,"1")</f>
        <v>0</v>
      </c>
      <c r="K196" s="78" t="n">
        <f aca="false">COUNTIF(F196,"0")*COUNTIF(C196,"1")</f>
        <v>0</v>
      </c>
      <c r="L196" s="78" t="n">
        <f aca="false">COUNTIF(F196,"1")*COUNTIF(C196,"2")</f>
        <v>0</v>
      </c>
      <c r="M196" s="78" t="n">
        <f aca="false">COUNTIF(F196,"0")*COUNTIF(C196,"2")</f>
        <v>1</v>
      </c>
      <c r="N196" s="78" t="n">
        <f aca="false">COUNTIF(F196,"1")*COUNTIF(C196,"2")</f>
        <v>0</v>
      </c>
      <c r="O196" s="79" t="n">
        <f aca="false">COUNTIF(F196,"1")*COUNTIF(C196,"2")</f>
        <v>0</v>
      </c>
      <c r="P196" s="80" t="n">
        <f aca="false">COUNTIF(F196,"1")*COUNTIF(C196,"4")</f>
        <v>0</v>
      </c>
      <c r="Q196" s="80" t="n">
        <f aca="false">COUNTIF(F196,"0")*COUNTIF(C196,"4")</f>
        <v>0</v>
      </c>
      <c r="R196" s="80" t="n">
        <f aca="false">COUNTIF(F196,"1")*COUNTIF(C196,"5")</f>
        <v>0</v>
      </c>
      <c r="S196" s="80" t="n">
        <f aca="false">COUNTIF(F196,"0")*COUNTIF(C196,"5")</f>
        <v>0</v>
      </c>
      <c r="T196" s="80" t="n">
        <f aca="false">COUNTIF(F196,"1")*COUNTIF(C196,"6")</f>
        <v>0</v>
      </c>
      <c r="U196" s="81" t="n">
        <f aca="false">COUNTIF(F196,"0")*COUNTIF(C196,"6")</f>
        <v>0</v>
      </c>
    </row>
    <row r="197" customFormat="false" ht="12.8" hidden="false" customHeight="false" outlineLevel="0" collapsed="false">
      <c r="A197" s="49" t="s">
        <v>33</v>
      </c>
      <c r="B197" s="49" t="s">
        <v>33</v>
      </c>
      <c r="C197" s="50" t="n">
        <v>2</v>
      </c>
      <c r="D197" s="51" t="n">
        <v>170</v>
      </c>
      <c r="E197" s="52" t="s">
        <v>33</v>
      </c>
      <c r="F197" s="53" t="n">
        <f aca="false">IF(E197="","",(EXACT(B197,E197)))</f>
        <v>1</v>
      </c>
      <c r="G197" s="54"/>
      <c r="H197" s="54"/>
      <c r="I197" s="55"/>
      <c r="J197" s="77" t="n">
        <f aca="false">COUNTIF(F197,"1")*COUNTIF(C197,"1")</f>
        <v>0</v>
      </c>
      <c r="K197" s="78" t="n">
        <f aca="false">COUNTIF(F197,"0")*COUNTIF(C197,"1")</f>
        <v>0</v>
      </c>
      <c r="L197" s="78" t="n">
        <f aca="false">COUNTIF(F197,"1")*COUNTIF(C197,"2")</f>
        <v>1</v>
      </c>
      <c r="M197" s="78" t="n">
        <f aca="false">COUNTIF(F197,"0")*COUNTIF(C197,"2")</f>
        <v>0</v>
      </c>
      <c r="N197" s="78" t="n">
        <f aca="false">COUNTIF(F197,"1")*COUNTIF(C197,"2")</f>
        <v>1</v>
      </c>
      <c r="O197" s="79" t="n">
        <f aca="false">COUNTIF(F197,"1")*COUNTIF(C197,"2")</f>
        <v>1</v>
      </c>
      <c r="P197" s="80" t="n">
        <f aca="false">COUNTIF(F197,"1")*COUNTIF(C197,"4")</f>
        <v>0</v>
      </c>
      <c r="Q197" s="80" t="n">
        <f aca="false">COUNTIF(F197,"0")*COUNTIF(C197,"4")</f>
        <v>0</v>
      </c>
      <c r="R197" s="80" t="n">
        <f aca="false">COUNTIF(F197,"1")*COUNTIF(C197,"5")</f>
        <v>0</v>
      </c>
      <c r="S197" s="80" t="n">
        <f aca="false">COUNTIF(F197,"0")*COUNTIF(C197,"5")</f>
        <v>0</v>
      </c>
      <c r="T197" s="80" t="n">
        <f aca="false">COUNTIF(F197,"1")*COUNTIF(C197,"6")</f>
        <v>0</v>
      </c>
      <c r="U197" s="81" t="n">
        <f aca="false">COUNTIF(F197,"0")*COUNTIF(C197,"6")</f>
        <v>0</v>
      </c>
    </row>
    <row r="198" customFormat="false" ht="12.8" hidden="false" customHeight="false" outlineLevel="0" collapsed="false">
      <c r="A198" s="49" t="s">
        <v>34</v>
      </c>
      <c r="B198" s="49" t="s">
        <v>34</v>
      </c>
      <c r="C198" s="50" t="n">
        <v>5</v>
      </c>
      <c r="D198" s="51" t="n">
        <v>171</v>
      </c>
      <c r="E198" s="52" t="s">
        <v>33</v>
      </c>
      <c r="F198" s="53" t="n">
        <f aca="false">IF(E198="","",(EXACT(B198,E198)))</f>
        <v>0</v>
      </c>
      <c r="G198" s="54"/>
      <c r="H198" s="54"/>
      <c r="I198" s="55"/>
      <c r="J198" s="77" t="n">
        <f aca="false">COUNTIF(F198,"1")*COUNTIF(C198,"1")</f>
        <v>0</v>
      </c>
      <c r="K198" s="78" t="n">
        <f aca="false">COUNTIF(F198,"0")*COUNTIF(C198,"1")</f>
        <v>0</v>
      </c>
      <c r="L198" s="78" t="n">
        <f aca="false">COUNTIF(F198,"1")*COUNTIF(C198,"2")</f>
        <v>0</v>
      </c>
      <c r="M198" s="78" t="n">
        <f aca="false">COUNTIF(F198,"0")*COUNTIF(C198,"2")</f>
        <v>0</v>
      </c>
      <c r="N198" s="78" t="n">
        <f aca="false">COUNTIF(F198,"1")*COUNTIF(C198,"2")</f>
        <v>0</v>
      </c>
      <c r="O198" s="79" t="n">
        <f aca="false">COUNTIF(F198,"1")*COUNTIF(C198,"2")</f>
        <v>0</v>
      </c>
      <c r="P198" s="80" t="n">
        <f aca="false">COUNTIF(F198,"1")*COUNTIF(C198,"4")</f>
        <v>0</v>
      </c>
      <c r="Q198" s="80" t="n">
        <f aca="false">COUNTIF(F198,"0")*COUNTIF(C198,"4")</f>
        <v>0</v>
      </c>
      <c r="R198" s="80" t="n">
        <f aca="false">COUNTIF(F198,"1")*COUNTIF(C198,"5")</f>
        <v>0</v>
      </c>
      <c r="S198" s="80" t="n">
        <f aca="false">COUNTIF(F198,"0")*COUNTIF(C198,"5")</f>
        <v>1</v>
      </c>
      <c r="T198" s="80" t="n">
        <f aca="false">COUNTIF(F198,"1")*COUNTIF(C198,"6")</f>
        <v>0</v>
      </c>
      <c r="U198" s="81" t="n">
        <f aca="false">COUNTIF(F198,"0")*COUNTIF(C198,"6")</f>
        <v>0</v>
      </c>
    </row>
    <row r="199" customFormat="false" ht="12.8" hidden="false" customHeight="false" outlineLevel="0" collapsed="false">
      <c r="A199" s="49" t="s">
        <v>34</v>
      </c>
      <c r="B199" s="49" t="s">
        <v>34</v>
      </c>
      <c r="C199" s="50" t="n">
        <v>1</v>
      </c>
      <c r="D199" s="51" t="n">
        <v>172</v>
      </c>
      <c r="E199" s="52" t="s">
        <v>34</v>
      </c>
      <c r="F199" s="53" t="n">
        <f aca="false">IF(E199="","",(EXACT(B199,E199)))</f>
        <v>1</v>
      </c>
      <c r="G199" s="54"/>
      <c r="H199" s="54"/>
      <c r="I199" s="55"/>
      <c r="J199" s="77" t="n">
        <f aca="false">COUNTIF(F199,"1")*COUNTIF(C199,"1")</f>
        <v>1</v>
      </c>
      <c r="K199" s="78" t="n">
        <f aca="false">COUNTIF(F199,"0")*COUNTIF(C199,"1")</f>
        <v>0</v>
      </c>
      <c r="L199" s="78" t="n">
        <f aca="false">COUNTIF(F199,"1")*COUNTIF(C199,"2")</f>
        <v>0</v>
      </c>
      <c r="M199" s="78" t="n">
        <f aca="false">COUNTIF(F199,"0")*COUNTIF(C199,"2")</f>
        <v>0</v>
      </c>
      <c r="N199" s="78" t="n">
        <f aca="false">COUNTIF(F199,"1")*COUNTIF(C199,"2")</f>
        <v>0</v>
      </c>
      <c r="O199" s="79" t="n">
        <f aca="false">COUNTIF(F199,"1")*COUNTIF(C199,"2")</f>
        <v>0</v>
      </c>
      <c r="P199" s="80" t="n">
        <f aca="false">COUNTIF(F199,"1")*COUNTIF(C199,"4")</f>
        <v>0</v>
      </c>
      <c r="Q199" s="80" t="n">
        <f aca="false">COUNTIF(F199,"0")*COUNTIF(C199,"4")</f>
        <v>0</v>
      </c>
      <c r="R199" s="80" t="n">
        <f aca="false">COUNTIF(F199,"1")*COUNTIF(C199,"5")</f>
        <v>0</v>
      </c>
      <c r="S199" s="80" t="n">
        <f aca="false">COUNTIF(F199,"0")*COUNTIF(C199,"5")</f>
        <v>0</v>
      </c>
      <c r="T199" s="80" t="n">
        <f aca="false">COUNTIF(F199,"1")*COUNTIF(C199,"6")</f>
        <v>0</v>
      </c>
      <c r="U199" s="81" t="n">
        <f aca="false">COUNTIF(F199,"0")*COUNTIF(C199,"6")</f>
        <v>0</v>
      </c>
    </row>
    <row r="200" customFormat="false" ht="12.8" hidden="false" customHeight="false" outlineLevel="0" collapsed="false">
      <c r="A200" s="49" t="s">
        <v>36</v>
      </c>
      <c r="B200" s="49" t="s">
        <v>36</v>
      </c>
      <c r="C200" s="50" t="n">
        <v>4</v>
      </c>
      <c r="D200" s="51" t="n">
        <v>173</v>
      </c>
      <c r="E200" s="52" t="s">
        <v>33</v>
      </c>
      <c r="F200" s="53" t="n">
        <f aca="false">IF(E200="","",(EXACT(B200,E200)))</f>
        <v>0</v>
      </c>
      <c r="G200" s="54"/>
      <c r="H200" s="54"/>
      <c r="I200" s="55"/>
      <c r="J200" s="77" t="n">
        <f aca="false">COUNTIF(F200,"1")*COUNTIF(C200,"1")</f>
        <v>0</v>
      </c>
      <c r="K200" s="78" t="n">
        <f aca="false">COUNTIF(F200,"0")*COUNTIF(C200,"1")</f>
        <v>0</v>
      </c>
      <c r="L200" s="78" t="n">
        <f aca="false">COUNTIF(F200,"1")*COUNTIF(C200,"2")</f>
        <v>0</v>
      </c>
      <c r="M200" s="78" t="n">
        <f aca="false">COUNTIF(F200,"0")*COUNTIF(C200,"2")</f>
        <v>0</v>
      </c>
      <c r="N200" s="78" t="n">
        <f aca="false">COUNTIF(F200,"1")*COUNTIF(C200,"2")</f>
        <v>0</v>
      </c>
      <c r="O200" s="79" t="n">
        <f aca="false">COUNTIF(F200,"1")*COUNTIF(C200,"2")</f>
        <v>0</v>
      </c>
      <c r="P200" s="80" t="n">
        <f aca="false">COUNTIF(F200,"1")*COUNTIF(C200,"4")</f>
        <v>0</v>
      </c>
      <c r="Q200" s="80" t="n">
        <f aca="false">COUNTIF(F200,"0")*COUNTIF(C200,"4")</f>
        <v>1</v>
      </c>
      <c r="R200" s="80" t="n">
        <f aca="false">COUNTIF(F200,"1")*COUNTIF(C200,"5")</f>
        <v>0</v>
      </c>
      <c r="S200" s="80" t="n">
        <f aca="false">COUNTIF(F200,"0")*COUNTIF(C200,"5")</f>
        <v>0</v>
      </c>
      <c r="T200" s="80" t="n">
        <f aca="false">COUNTIF(F200,"1")*COUNTIF(C200,"6")</f>
        <v>0</v>
      </c>
      <c r="U200" s="81" t="n">
        <f aca="false">COUNTIF(F200,"0")*COUNTIF(C200,"6")</f>
        <v>0</v>
      </c>
    </row>
    <row r="201" customFormat="false" ht="12.8" hidden="false" customHeight="false" outlineLevel="0" collapsed="false">
      <c r="A201" s="49" t="s">
        <v>36</v>
      </c>
      <c r="B201" s="49" t="s">
        <v>36</v>
      </c>
      <c r="C201" s="50" t="n">
        <v>6</v>
      </c>
      <c r="D201" s="51" t="n">
        <v>174</v>
      </c>
      <c r="E201" s="52" t="s">
        <v>37</v>
      </c>
      <c r="F201" s="53" t="n">
        <f aca="false">IF(E201="","",(EXACT(B201,E201)))</f>
        <v>0</v>
      </c>
      <c r="G201" s="54"/>
      <c r="H201" s="54"/>
      <c r="I201" s="55"/>
      <c r="J201" s="77" t="n">
        <f aca="false">COUNTIF(F201,"1")*COUNTIF(C201,"1")</f>
        <v>0</v>
      </c>
      <c r="K201" s="78" t="n">
        <f aca="false">COUNTIF(F201,"0")*COUNTIF(C201,"1")</f>
        <v>0</v>
      </c>
      <c r="L201" s="78" t="n">
        <f aca="false">COUNTIF(F201,"1")*COUNTIF(C201,"2")</f>
        <v>0</v>
      </c>
      <c r="M201" s="78" t="n">
        <f aca="false">COUNTIF(F201,"0")*COUNTIF(C201,"2")</f>
        <v>0</v>
      </c>
      <c r="N201" s="78" t="n">
        <f aca="false">COUNTIF(F201,"1")*COUNTIF(C201,"2")</f>
        <v>0</v>
      </c>
      <c r="O201" s="79" t="n">
        <f aca="false">COUNTIF(F201,"1")*COUNTIF(C201,"2")</f>
        <v>0</v>
      </c>
      <c r="P201" s="80" t="n">
        <f aca="false">COUNTIF(F201,"1")*COUNTIF(C201,"4")</f>
        <v>0</v>
      </c>
      <c r="Q201" s="80" t="n">
        <f aca="false">COUNTIF(F201,"0")*COUNTIF(C201,"4")</f>
        <v>0</v>
      </c>
      <c r="R201" s="80" t="n">
        <f aca="false">COUNTIF(F201,"1")*COUNTIF(C201,"5")</f>
        <v>0</v>
      </c>
      <c r="S201" s="80" t="n">
        <f aca="false">COUNTIF(F201,"0")*COUNTIF(C201,"5")</f>
        <v>0</v>
      </c>
      <c r="T201" s="80" t="n">
        <f aca="false">COUNTIF(F201,"1")*COUNTIF(C201,"6")</f>
        <v>0</v>
      </c>
      <c r="U201" s="81" t="n">
        <f aca="false">COUNTIF(F201,"0")*COUNTIF(C201,"6")</f>
        <v>1</v>
      </c>
    </row>
    <row r="202" customFormat="false" ht="12.8" hidden="false" customHeight="false" outlineLevel="0" collapsed="false">
      <c r="A202" s="49" t="s">
        <v>34</v>
      </c>
      <c r="B202" s="49" t="s">
        <v>34</v>
      </c>
      <c r="C202" s="50" t="n">
        <v>3</v>
      </c>
      <c r="D202" s="51" t="n">
        <v>175</v>
      </c>
      <c r="E202" s="52" t="s">
        <v>37</v>
      </c>
      <c r="F202" s="53" t="n">
        <f aca="false">IF(E202="","",(EXACT(B202,E202)))</f>
        <v>0</v>
      </c>
      <c r="G202" s="54"/>
      <c r="H202" s="54"/>
      <c r="I202" s="55"/>
      <c r="J202" s="77" t="n">
        <f aca="false">COUNTIF(F202,"1")*COUNTIF(C202,"1")</f>
        <v>0</v>
      </c>
      <c r="K202" s="78" t="n">
        <f aca="false">COUNTIF(F202,"0")*COUNTIF(C202,"1")</f>
        <v>0</v>
      </c>
      <c r="L202" s="78" t="n">
        <f aca="false">COUNTIF(F202,"1")*COUNTIF(C202,"2")</f>
        <v>0</v>
      </c>
      <c r="M202" s="78" t="n">
        <f aca="false">COUNTIF(F202,"0")*COUNTIF(C202,"2")</f>
        <v>0</v>
      </c>
      <c r="N202" s="78" t="n">
        <f aca="false">COUNTIF(F202,"1")*COUNTIF(C202,"2")</f>
        <v>0</v>
      </c>
      <c r="O202" s="79" t="n">
        <f aca="false">COUNTIF(F202,"1")*COUNTIF(C202,"2")</f>
        <v>0</v>
      </c>
      <c r="P202" s="80" t="n">
        <f aca="false">COUNTIF(F202,"1")*COUNTIF(C202,"4")</f>
        <v>0</v>
      </c>
      <c r="Q202" s="80" t="n">
        <f aca="false">COUNTIF(F202,"0")*COUNTIF(C202,"4")</f>
        <v>0</v>
      </c>
      <c r="R202" s="80" t="n">
        <f aca="false">COUNTIF(F202,"1")*COUNTIF(C202,"5")</f>
        <v>0</v>
      </c>
      <c r="S202" s="80" t="n">
        <f aca="false">COUNTIF(F202,"0")*COUNTIF(C202,"5")</f>
        <v>0</v>
      </c>
      <c r="T202" s="80" t="n">
        <f aca="false">COUNTIF(F202,"1")*COUNTIF(C202,"6")</f>
        <v>0</v>
      </c>
      <c r="U202" s="81" t="n">
        <f aca="false">COUNTIF(F202,"0")*COUNTIF(C202,"6")</f>
        <v>0</v>
      </c>
    </row>
    <row r="203" customFormat="false" ht="12.8" hidden="false" customHeight="false" outlineLevel="0" collapsed="false">
      <c r="A203" s="49" t="s">
        <v>34</v>
      </c>
      <c r="B203" s="49" t="s">
        <v>34</v>
      </c>
      <c r="C203" s="50" t="n">
        <v>2</v>
      </c>
      <c r="D203" s="51" t="n">
        <v>176</v>
      </c>
      <c r="E203" s="52" t="s">
        <v>33</v>
      </c>
      <c r="F203" s="53" t="n">
        <f aca="false">IF(E203="","",(EXACT(B203,E203)))</f>
        <v>0</v>
      </c>
      <c r="G203" s="54"/>
      <c r="H203" s="54"/>
      <c r="I203" s="55"/>
      <c r="J203" s="77" t="n">
        <f aca="false">COUNTIF(F203,"1")*COUNTIF(C203,"1")</f>
        <v>0</v>
      </c>
      <c r="K203" s="78" t="n">
        <f aca="false">COUNTIF(F203,"0")*COUNTIF(C203,"1")</f>
        <v>0</v>
      </c>
      <c r="L203" s="78" t="n">
        <f aca="false">COUNTIF(F203,"1")*COUNTIF(C203,"2")</f>
        <v>0</v>
      </c>
      <c r="M203" s="78" t="n">
        <f aca="false">COUNTIF(F203,"0")*COUNTIF(C203,"2")</f>
        <v>1</v>
      </c>
      <c r="N203" s="78" t="n">
        <f aca="false">COUNTIF(F203,"1")*COUNTIF(C203,"2")</f>
        <v>0</v>
      </c>
      <c r="O203" s="79" t="n">
        <f aca="false">COUNTIF(F203,"1")*COUNTIF(C203,"2")</f>
        <v>0</v>
      </c>
      <c r="P203" s="80" t="n">
        <f aca="false">COUNTIF(F203,"1")*COUNTIF(C203,"4")</f>
        <v>0</v>
      </c>
      <c r="Q203" s="80" t="n">
        <f aca="false">COUNTIF(F203,"0")*COUNTIF(C203,"4")</f>
        <v>0</v>
      </c>
      <c r="R203" s="80" t="n">
        <f aca="false">COUNTIF(F203,"1")*COUNTIF(C203,"5")</f>
        <v>0</v>
      </c>
      <c r="S203" s="80" t="n">
        <f aca="false">COUNTIF(F203,"0")*COUNTIF(C203,"5")</f>
        <v>0</v>
      </c>
      <c r="T203" s="80" t="n">
        <f aca="false">COUNTIF(F203,"1")*COUNTIF(C203,"6")</f>
        <v>0</v>
      </c>
      <c r="U203" s="81" t="n">
        <f aca="false">COUNTIF(F203,"0")*COUNTIF(C203,"6")</f>
        <v>0</v>
      </c>
    </row>
    <row r="204" customFormat="false" ht="12.8" hidden="false" customHeight="false" outlineLevel="0" collapsed="false">
      <c r="A204" s="49" t="s">
        <v>36</v>
      </c>
      <c r="B204" s="49" t="s">
        <v>36</v>
      </c>
      <c r="C204" s="50" t="n">
        <v>2</v>
      </c>
      <c r="D204" s="51" t="n">
        <v>177</v>
      </c>
      <c r="E204" s="52" t="s">
        <v>33</v>
      </c>
      <c r="F204" s="53" t="n">
        <f aca="false">IF(E204="","",(EXACT(B204,E204)))</f>
        <v>0</v>
      </c>
      <c r="G204" s="54"/>
      <c r="H204" s="54"/>
      <c r="I204" s="55"/>
      <c r="J204" s="77" t="n">
        <f aca="false">COUNTIF(F204,"1")*COUNTIF(C204,"1")</f>
        <v>0</v>
      </c>
      <c r="K204" s="78" t="n">
        <f aca="false">COUNTIF(F204,"0")*COUNTIF(C204,"1")</f>
        <v>0</v>
      </c>
      <c r="L204" s="78" t="n">
        <f aca="false">COUNTIF(F204,"1")*COUNTIF(C204,"2")</f>
        <v>0</v>
      </c>
      <c r="M204" s="78" t="n">
        <f aca="false">COUNTIF(F204,"0")*COUNTIF(C204,"2")</f>
        <v>1</v>
      </c>
      <c r="N204" s="78" t="n">
        <f aca="false">COUNTIF(F204,"1")*COUNTIF(C204,"2")</f>
        <v>0</v>
      </c>
      <c r="O204" s="79" t="n">
        <f aca="false">COUNTIF(F204,"1")*COUNTIF(C204,"2")</f>
        <v>0</v>
      </c>
      <c r="P204" s="80" t="n">
        <f aca="false">COUNTIF(F204,"1")*COUNTIF(C204,"4")</f>
        <v>0</v>
      </c>
      <c r="Q204" s="80" t="n">
        <f aca="false">COUNTIF(F204,"0")*COUNTIF(C204,"4")</f>
        <v>0</v>
      </c>
      <c r="R204" s="80" t="n">
        <f aca="false">COUNTIF(F204,"1")*COUNTIF(C204,"5")</f>
        <v>0</v>
      </c>
      <c r="S204" s="80" t="n">
        <f aca="false">COUNTIF(F204,"0")*COUNTIF(C204,"5")</f>
        <v>0</v>
      </c>
      <c r="T204" s="80" t="n">
        <f aca="false">COUNTIF(F204,"1")*COUNTIF(C204,"6")</f>
        <v>0</v>
      </c>
      <c r="U204" s="81" t="n">
        <f aca="false">COUNTIF(F204,"0")*COUNTIF(C204,"6")</f>
        <v>0</v>
      </c>
    </row>
    <row r="205" customFormat="false" ht="12.8" hidden="false" customHeight="false" outlineLevel="0" collapsed="false">
      <c r="A205" s="49" t="s">
        <v>34</v>
      </c>
      <c r="B205" s="49" t="s">
        <v>34</v>
      </c>
      <c r="C205" s="50" t="n">
        <v>3</v>
      </c>
      <c r="D205" s="51" t="n">
        <v>178</v>
      </c>
      <c r="E205" s="52" t="s">
        <v>36</v>
      </c>
      <c r="F205" s="53" t="n">
        <f aca="false">IF(E205="","",(EXACT(B205,E205)))</f>
        <v>0</v>
      </c>
      <c r="G205" s="54"/>
      <c r="H205" s="54"/>
      <c r="I205" s="55"/>
      <c r="J205" s="77" t="n">
        <f aca="false">COUNTIF(F205,"1")*COUNTIF(C205,"1")</f>
        <v>0</v>
      </c>
      <c r="K205" s="78" t="n">
        <f aca="false">COUNTIF(F205,"0")*COUNTIF(C205,"1")</f>
        <v>0</v>
      </c>
      <c r="L205" s="78" t="n">
        <f aca="false">COUNTIF(F205,"1")*COUNTIF(C205,"2")</f>
        <v>0</v>
      </c>
      <c r="M205" s="78" t="n">
        <f aca="false">COUNTIF(F205,"0")*COUNTIF(C205,"2")</f>
        <v>0</v>
      </c>
      <c r="N205" s="78" t="n">
        <f aca="false">COUNTIF(F205,"1")*COUNTIF(C205,"2")</f>
        <v>0</v>
      </c>
      <c r="O205" s="79" t="n">
        <f aca="false">COUNTIF(F205,"1")*COUNTIF(C205,"2")</f>
        <v>0</v>
      </c>
      <c r="P205" s="80" t="n">
        <f aca="false">COUNTIF(F205,"1")*COUNTIF(C205,"4")</f>
        <v>0</v>
      </c>
      <c r="Q205" s="80" t="n">
        <f aca="false">COUNTIF(F205,"0")*COUNTIF(C205,"4")</f>
        <v>0</v>
      </c>
      <c r="R205" s="80" t="n">
        <f aca="false">COUNTIF(F205,"1")*COUNTIF(C205,"5")</f>
        <v>0</v>
      </c>
      <c r="S205" s="80" t="n">
        <f aca="false">COUNTIF(F205,"0")*COUNTIF(C205,"5")</f>
        <v>0</v>
      </c>
      <c r="T205" s="80" t="n">
        <f aca="false">COUNTIF(F205,"1")*COUNTIF(C205,"6")</f>
        <v>0</v>
      </c>
      <c r="U205" s="81" t="n">
        <f aca="false">COUNTIF(F205,"0")*COUNTIF(C205,"6")</f>
        <v>0</v>
      </c>
    </row>
    <row r="206" customFormat="false" ht="12.8" hidden="false" customHeight="false" outlineLevel="0" collapsed="false">
      <c r="A206" s="49" t="s">
        <v>35</v>
      </c>
      <c r="B206" s="49" t="s">
        <v>35</v>
      </c>
      <c r="C206" s="50" t="n">
        <v>4</v>
      </c>
      <c r="D206" s="51" t="n">
        <v>179</v>
      </c>
      <c r="E206" s="52" t="s">
        <v>33</v>
      </c>
      <c r="F206" s="53" t="n">
        <f aca="false">IF(E206="","",(EXACT(B206,E206)))</f>
        <v>0</v>
      </c>
      <c r="G206" s="54"/>
      <c r="H206" s="54"/>
      <c r="I206" s="55"/>
      <c r="J206" s="77" t="n">
        <f aca="false">COUNTIF(F206,"1")*COUNTIF(C206,"1")</f>
        <v>0</v>
      </c>
      <c r="K206" s="78" t="n">
        <f aca="false">COUNTIF(F206,"0")*COUNTIF(C206,"1")</f>
        <v>0</v>
      </c>
      <c r="L206" s="78" t="n">
        <f aca="false">COUNTIF(F206,"1")*COUNTIF(C206,"2")</f>
        <v>0</v>
      </c>
      <c r="M206" s="78" t="n">
        <f aca="false">COUNTIF(F206,"0")*COUNTIF(C206,"2")</f>
        <v>0</v>
      </c>
      <c r="N206" s="78" t="n">
        <f aca="false">COUNTIF(F206,"1")*COUNTIF(C206,"2")</f>
        <v>0</v>
      </c>
      <c r="O206" s="79" t="n">
        <f aca="false">COUNTIF(F206,"1")*COUNTIF(C206,"2")</f>
        <v>0</v>
      </c>
      <c r="P206" s="80" t="n">
        <f aca="false">COUNTIF(F206,"1")*COUNTIF(C206,"4")</f>
        <v>0</v>
      </c>
      <c r="Q206" s="80" t="n">
        <f aca="false">COUNTIF(F206,"0")*COUNTIF(C206,"4")</f>
        <v>1</v>
      </c>
      <c r="R206" s="80" t="n">
        <f aca="false">COUNTIF(F206,"1")*COUNTIF(C206,"5")</f>
        <v>0</v>
      </c>
      <c r="S206" s="80" t="n">
        <f aca="false">COUNTIF(F206,"0")*COUNTIF(C206,"5")</f>
        <v>0</v>
      </c>
      <c r="T206" s="80" t="n">
        <f aca="false">COUNTIF(F206,"1")*COUNTIF(C206,"6")</f>
        <v>0</v>
      </c>
      <c r="U206" s="81" t="n">
        <f aca="false">COUNTIF(F206,"0")*COUNTIF(C206,"6")</f>
        <v>0</v>
      </c>
    </row>
    <row r="207" customFormat="false" ht="12.8" hidden="false" customHeight="false" outlineLevel="0" collapsed="false">
      <c r="A207" s="49" t="s">
        <v>33</v>
      </c>
      <c r="B207" s="49" t="s">
        <v>33</v>
      </c>
      <c r="C207" s="50" t="n">
        <v>3</v>
      </c>
      <c r="D207" s="51" t="n">
        <v>180</v>
      </c>
      <c r="E207" s="52"/>
      <c r="F207" s="53" t="str">
        <f aca="false">IF(E207="","",(EXACT(B207,E207)))</f>
        <v/>
      </c>
      <c r="G207" s="54"/>
      <c r="H207" s="54"/>
      <c r="I207" s="55"/>
      <c r="J207" s="77" t="n">
        <f aca="false">COUNTIF(F207,"1")*COUNTIF(C207,"1")</f>
        <v>0</v>
      </c>
      <c r="K207" s="78" t="n">
        <f aca="false">COUNTIF(F207,"0")*COUNTIF(C207,"1")</f>
        <v>0</v>
      </c>
      <c r="L207" s="78" t="n">
        <f aca="false">COUNTIF(F207,"1")*COUNTIF(C207,"2")</f>
        <v>0</v>
      </c>
      <c r="M207" s="78" t="n">
        <f aca="false">COUNTIF(F207,"0")*COUNTIF(C207,"2")</f>
        <v>0</v>
      </c>
      <c r="N207" s="78" t="n">
        <f aca="false">COUNTIF(F207,"1")*COUNTIF(C207,"2")</f>
        <v>0</v>
      </c>
      <c r="O207" s="79" t="n">
        <f aca="false">COUNTIF(F207,"1")*COUNTIF(C207,"2")</f>
        <v>0</v>
      </c>
      <c r="P207" s="80" t="n">
        <f aca="false">COUNTIF(F207,"1")*COUNTIF(C207,"4")</f>
        <v>0</v>
      </c>
      <c r="Q207" s="80" t="n">
        <f aca="false">COUNTIF(F207,"0")*COUNTIF(C207,"4")</f>
        <v>0</v>
      </c>
      <c r="R207" s="80" t="n">
        <f aca="false">COUNTIF(F207,"1")*COUNTIF(C207,"5")</f>
        <v>0</v>
      </c>
      <c r="S207" s="80" t="n">
        <f aca="false">COUNTIF(F207,"0")*COUNTIF(C207,"5")</f>
        <v>0</v>
      </c>
      <c r="T207" s="80" t="n">
        <f aca="false">COUNTIF(F207,"1")*COUNTIF(C207,"6")</f>
        <v>0</v>
      </c>
      <c r="U207" s="81" t="n">
        <f aca="false">COUNTIF(F207,"0")*COUNTIF(C207,"6")</f>
        <v>0</v>
      </c>
    </row>
    <row r="208" customFormat="false" ht="12.8" hidden="false" customHeight="false" outlineLevel="0" collapsed="false">
      <c r="A208" s="49" t="s">
        <v>34</v>
      </c>
      <c r="B208" s="49" t="s">
        <v>34</v>
      </c>
      <c r="C208" s="50" t="n">
        <v>5</v>
      </c>
      <c r="D208" s="51" t="n">
        <v>181</v>
      </c>
      <c r="E208" s="52" t="s">
        <v>34</v>
      </c>
      <c r="F208" s="53" t="n">
        <f aca="false">IF(E208="","",(EXACT(B208,E208)))</f>
        <v>1</v>
      </c>
      <c r="G208" s="54"/>
      <c r="H208" s="54"/>
      <c r="I208" s="55"/>
      <c r="J208" s="77" t="n">
        <f aca="false">COUNTIF(F208,"1")*COUNTIF(C208,"1")</f>
        <v>0</v>
      </c>
      <c r="K208" s="78" t="n">
        <f aca="false">COUNTIF(F208,"0")*COUNTIF(C208,"1")</f>
        <v>0</v>
      </c>
      <c r="L208" s="78" t="n">
        <f aca="false">COUNTIF(F208,"1")*COUNTIF(C208,"2")</f>
        <v>0</v>
      </c>
      <c r="M208" s="78" t="n">
        <f aca="false">COUNTIF(F208,"0")*COUNTIF(C208,"2")</f>
        <v>0</v>
      </c>
      <c r="N208" s="78" t="n">
        <f aca="false">COUNTIF(F208,"1")*COUNTIF(C208,"2")</f>
        <v>0</v>
      </c>
      <c r="O208" s="79" t="n">
        <f aca="false">COUNTIF(F208,"1")*COUNTIF(C208,"2")</f>
        <v>0</v>
      </c>
      <c r="P208" s="80" t="n">
        <f aca="false">COUNTIF(F208,"1")*COUNTIF(C208,"4")</f>
        <v>0</v>
      </c>
      <c r="Q208" s="80" t="n">
        <f aca="false">COUNTIF(F208,"0")*COUNTIF(C208,"4")</f>
        <v>0</v>
      </c>
      <c r="R208" s="80" t="n">
        <f aca="false">COUNTIF(F208,"1")*COUNTIF(C208,"5")</f>
        <v>1</v>
      </c>
      <c r="S208" s="80" t="n">
        <f aca="false">COUNTIF(F208,"0")*COUNTIF(C208,"5")</f>
        <v>0</v>
      </c>
      <c r="T208" s="80" t="n">
        <f aca="false">COUNTIF(F208,"1")*COUNTIF(C208,"6")</f>
        <v>0</v>
      </c>
      <c r="U208" s="81" t="n">
        <f aca="false">COUNTIF(F208,"0")*COUNTIF(C208,"6")</f>
        <v>0</v>
      </c>
    </row>
    <row r="209" customFormat="false" ht="12.8" hidden="false" customHeight="false" outlineLevel="0" collapsed="false">
      <c r="A209" s="49" t="s">
        <v>37</v>
      </c>
      <c r="B209" s="49" t="s">
        <v>37</v>
      </c>
      <c r="C209" s="50" t="n">
        <v>2</v>
      </c>
      <c r="D209" s="51" t="n">
        <v>182</v>
      </c>
      <c r="E209" s="52" t="s">
        <v>34</v>
      </c>
      <c r="F209" s="53" t="n">
        <f aca="false">IF(E209="","",(EXACT(B209,E209)))</f>
        <v>0</v>
      </c>
      <c r="G209" s="54"/>
      <c r="H209" s="54"/>
      <c r="I209" s="55"/>
      <c r="J209" s="77" t="n">
        <f aca="false">COUNTIF(F209,"1")*COUNTIF(C209,"1")</f>
        <v>0</v>
      </c>
      <c r="K209" s="78" t="n">
        <f aca="false">COUNTIF(F209,"0")*COUNTIF(C209,"1")</f>
        <v>0</v>
      </c>
      <c r="L209" s="78" t="n">
        <f aca="false">COUNTIF(F209,"1")*COUNTIF(C209,"2")</f>
        <v>0</v>
      </c>
      <c r="M209" s="78" t="n">
        <f aca="false">COUNTIF(F209,"0")*COUNTIF(C209,"2")</f>
        <v>1</v>
      </c>
      <c r="N209" s="78" t="n">
        <f aca="false">COUNTIF(F209,"1")*COUNTIF(C209,"2")</f>
        <v>0</v>
      </c>
      <c r="O209" s="79" t="n">
        <f aca="false">COUNTIF(F209,"1")*COUNTIF(C209,"2")</f>
        <v>0</v>
      </c>
      <c r="P209" s="80" t="n">
        <f aca="false">COUNTIF(F209,"1")*COUNTIF(C209,"4")</f>
        <v>0</v>
      </c>
      <c r="Q209" s="80" t="n">
        <f aca="false">COUNTIF(F209,"0")*COUNTIF(C209,"4")</f>
        <v>0</v>
      </c>
      <c r="R209" s="80" t="n">
        <f aca="false">COUNTIF(F209,"1")*COUNTIF(C209,"5")</f>
        <v>0</v>
      </c>
      <c r="S209" s="80" t="n">
        <f aca="false">COUNTIF(F209,"0")*COUNTIF(C209,"5")</f>
        <v>0</v>
      </c>
      <c r="T209" s="80" t="n">
        <f aca="false">COUNTIF(F209,"1")*COUNTIF(C209,"6")</f>
        <v>0</v>
      </c>
      <c r="U209" s="81" t="n">
        <f aca="false">COUNTIF(F209,"0")*COUNTIF(C209,"6")</f>
        <v>0</v>
      </c>
    </row>
    <row r="210" customFormat="false" ht="12.8" hidden="false" customHeight="false" outlineLevel="0" collapsed="false">
      <c r="A210" s="49" t="s">
        <v>33</v>
      </c>
      <c r="B210" s="49" t="s">
        <v>33</v>
      </c>
      <c r="C210" s="50" t="n">
        <v>1</v>
      </c>
      <c r="D210" s="51" t="n">
        <v>183</v>
      </c>
      <c r="E210" s="52" t="s">
        <v>35</v>
      </c>
      <c r="F210" s="53" t="n">
        <f aca="false">IF(E210="","",(EXACT(B210,E210)))</f>
        <v>0</v>
      </c>
      <c r="G210" s="54"/>
      <c r="H210" s="54"/>
      <c r="I210" s="55"/>
      <c r="J210" s="77" t="n">
        <f aca="false">COUNTIF(F210,"1")*COUNTIF(C210,"1")</f>
        <v>0</v>
      </c>
      <c r="K210" s="78" t="n">
        <f aca="false">COUNTIF(F210,"0")*COUNTIF(C210,"1")</f>
        <v>1</v>
      </c>
      <c r="L210" s="78" t="n">
        <f aca="false">COUNTIF(F210,"1")*COUNTIF(C210,"2")</f>
        <v>0</v>
      </c>
      <c r="M210" s="78" t="n">
        <f aca="false">COUNTIF(F210,"0")*COUNTIF(C210,"2")</f>
        <v>0</v>
      </c>
      <c r="N210" s="78" t="n">
        <f aca="false">COUNTIF(F210,"1")*COUNTIF(C210,"2")</f>
        <v>0</v>
      </c>
      <c r="O210" s="79" t="n">
        <f aca="false">COUNTIF(F210,"1")*COUNTIF(C210,"2")</f>
        <v>0</v>
      </c>
      <c r="P210" s="80" t="n">
        <f aca="false">COUNTIF(F210,"1")*COUNTIF(C210,"4")</f>
        <v>0</v>
      </c>
      <c r="Q210" s="80" t="n">
        <f aca="false">COUNTIF(F210,"0")*COUNTIF(C210,"4")</f>
        <v>0</v>
      </c>
      <c r="R210" s="80" t="n">
        <f aca="false">COUNTIF(F210,"1")*COUNTIF(C210,"5")</f>
        <v>0</v>
      </c>
      <c r="S210" s="80" t="n">
        <f aca="false">COUNTIF(F210,"0")*COUNTIF(C210,"5")</f>
        <v>0</v>
      </c>
      <c r="T210" s="80" t="n">
        <f aca="false">COUNTIF(F210,"1")*COUNTIF(C210,"6")</f>
        <v>0</v>
      </c>
      <c r="U210" s="81" t="n">
        <f aca="false">COUNTIF(F210,"0")*COUNTIF(C210,"6")</f>
        <v>0</v>
      </c>
    </row>
    <row r="211" customFormat="false" ht="12.8" hidden="false" customHeight="false" outlineLevel="0" collapsed="false">
      <c r="A211" s="49" t="s">
        <v>34</v>
      </c>
      <c r="B211" s="49" t="s">
        <v>34</v>
      </c>
      <c r="C211" s="50" t="n">
        <v>5</v>
      </c>
      <c r="D211" s="51" t="n">
        <v>184</v>
      </c>
      <c r="E211" s="52" t="s">
        <v>34</v>
      </c>
      <c r="F211" s="53" t="n">
        <f aca="false">IF(E211="","",(EXACT(B211,E211)))</f>
        <v>1</v>
      </c>
      <c r="G211" s="54"/>
      <c r="H211" s="54"/>
      <c r="I211" s="55"/>
      <c r="J211" s="77" t="n">
        <f aca="false">COUNTIF(F211,"1")*COUNTIF(C211,"1")</f>
        <v>0</v>
      </c>
      <c r="K211" s="78" t="n">
        <f aca="false">COUNTIF(F211,"0")*COUNTIF(C211,"1")</f>
        <v>0</v>
      </c>
      <c r="L211" s="78" t="n">
        <f aca="false">COUNTIF(F211,"1")*COUNTIF(C211,"2")</f>
        <v>0</v>
      </c>
      <c r="M211" s="78" t="n">
        <f aca="false">COUNTIF(F211,"0")*COUNTIF(C211,"2")</f>
        <v>0</v>
      </c>
      <c r="N211" s="78" t="n">
        <f aca="false">COUNTIF(F211,"1")*COUNTIF(C211,"2")</f>
        <v>0</v>
      </c>
      <c r="O211" s="79" t="n">
        <f aca="false">COUNTIF(F211,"1")*COUNTIF(C211,"2")</f>
        <v>0</v>
      </c>
      <c r="P211" s="80" t="n">
        <f aca="false">COUNTIF(F211,"1")*COUNTIF(C211,"4")</f>
        <v>0</v>
      </c>
      <c r="Q211" s="80" t="n">
        <f aca="false">COUNTIF(F211,"0")*COUNTIF(C211,"4")</f>
        <v>0</v>
      </c>
      <c r="R211" s="80" t="n">
        <f aca="false">COUNTIF(F211,"1")*COUNTIF(C211,"5")</f>
        <v>1</v>
      </c>
      <c r="S211" s="80" t="n">
        <f aca="false">COUNTIF(F211,"0")*COUNTIF(C211,"5")</f>
        <v>0</v>
      </c>
      <c r="T211" s="80" t="n">
        <f aca="false">COUNTIF(F211,"1")*COUNTIF(C211,"6")</f>
        <v>0</v>
      </c>
      <c r="U211" s="81" t="n">
        <f aca="false">COUNTIF(F211,"0")*COUNTIF(C211,"6")</f>
        <v>0</v>
      </c>
    </row>
    <row r="212" customFormat="false" ht="12.8" hidden="false" customHeight="false" outlineLevel="0" collapsed="false">
      <c r="A212" s="49" t="s">
        <v>34</v>
      </c>
      <c r="B212" s="49" t="s">
        <v>34</v>
      </c>
      <c r="C212" s="50" t="n">
        <v>1</v>
      </c>
      <c r="D212" s="51" t="n">
        <v>185</v>
      </c>
      <c r="E212" s="52" t="s">
        <v>37</v>
      </c>
      <c r="F212" s="53" t="n">
        <f aca="false">IF(E212="","",(EXACT(B212,E212)))</f>
        <v>0</v>
      </c>
      <c r="G212" s="54"/>
      <c r="H212" s="54"/>
      <c r="I212" s="55"/>
      <c r="J212" s="77" t="n">
        <f aca="false">COUNTIF(F212,"1")*COUNTIF(C212,"1")</f>
        <v>0</v>
      </c>
      <c r="K212" s="78" t="n">
        <f aca="false">COUNTIF(F212,"0")*COUNTIF(C212,"1")</f>
        <v>1</v>
      </c>
      <c r="L212" s="78" t="n">
        <f aca="false">COUNTIF(F212,"1")*COUNTIF(C212,"2")</f>
        <v>0</v>
      </c>
      <c r="M212" s="78" t="n">
        <f aca="false">COUNTIF(F212,"0")*COUNTIF(C212,"2")</f>
        <v>0</v>
      </c>
      <c r="N212" s="78" t="n">
        <f aca="false">COUNTIF(F212,"1")*COUNTIF(C212,"2")</f>
        <v>0</v>
      </c>
      <c r="O212" s="79" t="n">
        <f aca="false">COUNTIF(F212,"1")*COUNTIF(C212,"2")</f>
        <v>0</v>
      </c>
      <c r="P212" s="80" t="n">
        <f aca="false">COUNTIF(F212,"1")*COUNTIF(C212,"4")</f>
        <v>0</v>
      </c>
      <c r="Q212" s="80" t="n">
        <f aca="false">COUNTIF(F212,"0")*COUNTIF(C212,"4")</f>
        <v>0</v>
      </c>
      <c r="R212" s="80" t="n">
        <f aca="false">COUNTIF(F212,"1")*COUNTIF(C212,"5")</f>
        <v>0</v>
      </c>
      <c r="S212" s="80" t="n">
        <f aca="false">COUNTIF(F212,"0")*COUNTIF(C212,"5")</f>
        <v>0</v>
      </c>
      <c r="T212" s="80" t="n">
        <f aca="false">COUNTIF(F212,"1")*COUNTIF(C212,"6")</f>
        <v>0</v>
      </c>
      <c r="U212" s="81" t="n">
        <f aca="false">COUNTIF(F212,"0")*COUNTIF(C212,"6")</f>
        <v>0</v>
      </c>
    </row>
    <row r="213" customFormat="false" ht="12.8" hidden="false" customHeight="false" outlineLevel="0" collapsed="false">
      <c r="A213" s="49" t="s">
        <v>33</v>
      </c>
      <c r="B213" s="49" t="s">
        <v>33</v>
      </c>
      <c r="C213" s="50" t="n">
        <v>2</v>
      </c>
      <c r="D213" s="51" t="n">
        <v>186</v>
      </c>
      <c r="E213" s="52" t="s">
        <v>35</v>
      </c>
      <c r="F213" s="53" t="n">
        <f aca="false">IF(E213="","",(EXACT(B213,E213)))</f>
        <v>0</v>
      </c>
      <c r="G213" s="54"/>
      <c r="H213" s="54"/>
      <c r="I213" s="55"/>
      <c r="J213" s="77" t="n">
        <f aca="false">COUNTIF(F213,"1")*COUNTIF(C213,"1")</f>
        <v>0</v>
      </c>
      <c r="K213" s="78" t="n">
        <f aca="false">COUNTIF(F213,"0")*COUNTIF(C213,"1")</f>
        <v>0</v>
      </c>
      <c r="L213" s="78" t="n">
        <f aca="false">COUNTIF(F213,"1")*COUNTIF(C213,"2")</f>
        <v>0</v>
      </c>
      <c r="M213" s="78" t="n">
        <f aca="false">COUNTIF(F213,"0")*COUNTIF(C213,"2")</f>
        <v>1</v>
      </c>
      <c r="N213" s="78" t="n">
        <f aca="false">COUNTIF(F213,"1")*COUNTIF(C213,"2")</f>
        <v>0</v>
      </c>
      <c r="O213" s="79" t="n">
        <f aca="false">COUNTIF(F213,"1")*COUNTIF(C213,"2")</f>
        <v>0</v>
      </c>
      <c r="P213" s="80" t="n">
        <f aca="false">COUNTIF(F213,"1")*COUNTIF(C213,"4")</f>
        <v>0</v>
      </c>
      <c r="Q213" s="80" t="n">
        <f aca="false">COUNTIF(F213,"0")*COUNTIF(C213,"4")</f>
        <v>0</v>
      </c>
      <c r="R213" s="80" t="n">
        <f aca="false">COUNTIF(F213,"1")*COUNTIF(C213,"5")</f>
        <v>0</v>
      </c>
      <c r="S213" s="80" t="n">
        <f aca="false">COUNTIF(F213,"0")*COUNTIF(C213,"5")</f>
        <v>0</v>
      </c>
      <c r="T213" s="80" t="n">
        <f aca="false">COUNTIF(F213,"1")*COUNTIF(C213,"6")</f>
        <v>0</v>
      </c>
      <c r="U213" s="81" t="n">
        <f aca="false">COUNTIF(F213,"0")*COUNTIF(C213,"6")</f>
        <v>0</v>
      </c>
    </row>
    <row r="214" customFormat="false" ht="12.8" hidden="false" customHeight="false" outlineLevel="0" collapsed="false">
      <c r="A214" s="49" t="s">
        <v>33</v>
      </c>
      <c r="B214" s="49" t="s">
        <v>33</v>
      </c>
      <c r="C214" s="50" t="n">
        <v>2</v>
      </c>
      <c r="D214" s="51" t="n">
        <v>187</v>
      </c>
      <c r="E214" s="52" t="s">
        <v>34</v>
      </c>
      <c r="F214" s="53" t="n">
        <f aca="false">IF(E214="","",(EXACT(B214,E214)))</f>
        <v>0</v>
      </c>
      <c r="G214" s="54"/>
      <c r="H214" s="54"/>
      <c r="I214" s="55"/>
      <c r="J214" s="77" t="n">
        <f aca="false">COUNTIF(F214,"1")*COUNTIF(C214,"1")</f>
        <v>0</v>
      </c>
      <c r="K214" s="78" t="n">
        <f aca="false">COUNTIF(F214,"0")*COUNTIF(C214,"1")</f>
        <v>0</v>
      </c>
      <c r="L214" s="78" t="n">
        <f aca="false">COUNTIF(F214,"1")*COUNTIF(C214,"2")</f>
        <v>0</v>
      </c>
      <c r="M214" s="78" t="n">
        <f aca="false">COUNTIF(F214,"0")*COUNTIF(C214,"2")</f>
        <v>1</v>
      </c>
      <c r="N214" s="78" t="n">
        <f aca="false">COUNTIF(F214,"1")*COUNTIF(C214,"2")</f>
        <v>0</v>
      </c>
      <c r="O214" s="79" t="n">
        <f aca="false">COUNTIF(F214,"1")*COUNTIF(C214,"2")</f>
        <v>0</v>
      </c>
      <c r="P214" s="80" t="n">
        <f aca="false">COUNTIF(F214,"1")*COUNTIF(C214,"4")</f>
        <v>0</v>
      </c>
      <c r="Q214" s="80" t="n">
        <f aca="false">COUNTIF(F214,"0")*COUNTIF(C214,"4")</f>
        <v>0</v>
      </c>
      <c r="R214" s="80" t="n">
        <f aca="false">COUNTIF(F214,"1")*COUNTIF(C214,"5")</f>
        <v>0</v>
      </c>
      <c r="S214" s="80" t="n">
        <f aca="false">COUNTIF(F214,"0")*COUNTIF(C214,"5")</f>
        <v>0</v>
      </c>
      <c r="T214" s="80" t="n">
        <f aca="false">COUNTIF(F214,"1")*COUNTIF(C214,"6")</f>
        <v>0</v>
      </c>
      <c r="U214" s="81" t="n">
        <f aca="false">COUNTIF(F214,"0")*COUNTIF(C214,"6")</f>
        <v>0</v>
      </c>
    </row>
    <row r="215" customFormat="false" ht="12.8" hidden="false" customHeight="false" outlineLevel="0" collapsed="false">
      <c r="A215" s="49" t="s">
        <v>33</v>
      </c>
      <c r="B215" s="49" t="s">
        <v>33</v>
      </c>
      <c r="C215" s="50" t="n">
        <v>1</v>
      </c>
      <c r="D215" s="51" t="n">
        <v>188</v>
      </c>
      <c r="E215" s="52" t="s">
        <v>33</v>
      </c>
      <c r="F215" s="53" t="n">
        <f aca="false">IF(E215="","",(EXACT(B215,E215)))</f>
        <v>1</v>
      </c>
      <c r="G215" s="54"/>
      <c r="H215" s="54"/>
      <c r="I215" s="55"/>
      <c r="J215" s="77" t="n">
        <f aca="false">COUNTIF(F215,"1")*COUNTIF(C215,"1")</f>
        <v>1</v>
      </c>
      <c r="K215" s="78" t="n">
        <f aca="false">COUNTIF(F215,"0")*COUNTIF(C215,"1")</f>
        <v>0</v>
      </c>
      <c r="L215" s="78" t="n">
        <f aca="false">COUNTIF(F215,"1")*COUNTIF(C215,"2")</f>
        <v>0</v>
      </c>
      <c r="M215" s="78" t="n">
        <f aca="false">COUNTIF(F215,"0")*COUNTIF(C215,"2")</f>
        <v>0</v>
      </c>
      <c r="N215" s="78" t="n">
        <f aca="false">COUNTIF(F215,"1")*COUNTIF(C215,"2")</f>
        <v>0</v>
      </c>
      <c r="O215" s="79" t="n">
        <f aca="false">COUNTIF(F215,"1")*COUNTIF(C215,"2")</f>
        <v>0</v>
      </c>
      <c r="P215" s="80" t="n">
        <f aca="false">COUNTIF(F215,"1")*COUNTIF(C215,"4")</f>
        <v>0</v>
      </c>
      <c r="Q215" s="80" t="n">
        <f aca="false">COUNTIF(F215,"0")*COUNTIF(C215,"4")</f>
        <v>0</v>
      </c>
      <c r="R215" s="80" t="n">
        <f aca="false">COUNTIF(F215,"1")*COUNTIF(C215,"5")</f>
        <v>0</v>
      </c>
      <c r="S215" s="80" t="n">
        <f aca="false">COUNTIF(F215,"0")*COUNTIF(C215,"5")</f>
        <v>0</v>
      </c>
      <c r="T215" s="80" t="n">
        <f aca="false">COUNTIF(F215,"1")*COUNTIF(C215,"6")</f>
        <v>0</v>
      </c>
      <c r="U215" s="81" t="n">
        <f aca="false">COUNTIF(F215,"0")*COUNTIF(C215,"6")</f>
        <v>0</v>
      </c>
    </row>
    <row r="216" customFormat="false" ht="12.8" hidden="false" customHeight="false" outlineLevel="0" collapsed="false">
      <c r="A216" s="49" t="s">
        <v>34</v>
      </c>
      <c r="B216" s="49" t="s">
        <v>34</v>
      </c>
      <c r="C216" s="50" t="n">
        <v>2</v>
      </c>
      <c r="D216" s="51" t="n">
        <v>189</v>
      </c>
      <c r="E216" s="52" t="s">
        <v>35</v>
      </c>
      <c r="F216" s="53" t="n">
        <f aca="false">IF(E216="","",(EXACT(B216,E216)))</f>
        <v>0</v>
      </c>
      <c r="G216" s="54"/>
      <c r="H216" s="54"/>
      <c r="I216" s="55"/>
      <c r="J216" s="77" t="n">
        <f aca="false">COUNTIF(F216,"1")*COUNTIF(C216,"1")</f>
        <v>0</v>
      </c>
      <c r="K216" s="78" t="n">
        <f aca="false">COUNTIF(F216,"0")*COUNTIF(C216,"1")</f>
        <v>0</v>
      </c>
      <c r="L216" s="78" t="n">
        <f aca="false">COUNTIF(F216,"1")*COUNTIF(C216,"2")</f>
        <v>0</v>
      </c>
      <c r="M216" s="78" t="n">
        <f aca="false">COUNTIF(F216,"0")*COUNTIF(C216,"2")</f>
        <v>1</v>
      </c>
      <c r="N216" s="78" t="n">
        <f aca="false">COUNTIF(F216,"1")*COUNTIF(C216,"2")</f>
        <v>0</v>
      </c>
      <c r="O216" s="79" t="n">
        <f aca="false">COUNTIF(F216,"1")*COUNTIF(C216,"2")</f>
        <v>0</v>
      </c>
      <c r="P216" s="80" t="n">
        <f aca="false">COUNTIF(F216,"1")*COUNTIF(C216,"4")</f>
        <v>0</v>
      </c>
      <c r="Q216" s="80" t="n">
        <f aca="false">COUNTIF(F216,"0")*COUNTIF(C216,"4")</f>
        <v>0</v>
      </c>
      <c r="R216" s="80" t="n">
        <f aca="false">COUNTIF(F216,"1")*COUNTIF(C216,"5")</f>
        <v>0</v>
      </c>
      <c r="S216" s="80" t="n">
        <f aca="false">COUNTIF(F216,"0")*COUNTIF(C216,"5")</f>
        <v>0</v>
      </c>
      <c r="T216" s="80" t="n">
        <f aca="false">COUNTIF(F216,"1")*COUNTIF(C216,"6")</f>
        <v>0</v>
      </c>
      <c r="U216" s="81" t="n">
        <f aca="false">COUNTIF(F216,"0")*COUNTIF(C216,"6")</f>
        <v>0</v>
      </c>
    </row>
    <row r="217" customFormat="false" ht="12.8" hidden="false" customHeight="false" outlineLevel="0" collapsed="false">
      <c r="A217" s="49" t="s">
        <v>36</v>
      </c>
      <c r="B217" s="49" t="s">
        <v>36</v>
      </c>
      <c r="C217" s="50" t="n">
        <v>6</v>
      </c>
      <c r="D217" s="51" t="n">
        <v>190</v>
      </c>
      <c r="E217" s="52" t="s">
        <v>36</v>
      </c>
      <c r="F217" s="53" t="n">
        <f aca="false">IF(E217="","",(EXACT(B217,E217)))</f>
        <v>1</v>
      </c>
      <c r="G217" s="54"/>
      <c r="H217" s="54"/>
      <c r="I217" s="55"/>
      <c r="J217" s="77" t="n">
        <f aca="false">COUNTIF(F217,"1")*COUNTIF(C217,"1")</f>
        <v>0</v>
      </c>
      <c r="K217" s="78" t="n">
        <f aca="false">COUNTIF(F217,"0")*COUNTIF(C217,"1")</f>
        <v>0</v>
      </c>
      <c r="L217" s="78" t="n">
        <f aca="false">COUNTIF(F217,"1")*COUNTIF(C217,"2")</f>
        <v>0</v>
      </c>
      <c r="M217" s="78" t="n">
        <f aca="false">COUNTIF(F217,"0")*COUNTIF(C217,"2")</f>
        <v>0</v>
      </c>
      <c r="N217" s="78" t="n">
        <f aca="false">COUNTIF(F217,"1")*COUNTIF(C217,"2")</f>
        <v>0</v>
      </c>
      <c r="O217" s="79" t="n">
        <f aca="false">COUNTIF(F217,"1")*COUNTIF(C217,"2")</f>
        <v>0</v>
      </c>
      <c r="P217" s="80" t="n">
        <f aca="false">COUNTIF(F217,"1")*COUNTIF(C217,"4")</f>
        <v>0</v>
      </c>
      <c r="Q217" s="80" t="n">
        <f aca="false">COUNTIF(F217,"0")*COUNTIF(C217,"4")</f>
        <v>0</v>
      </c>
      <c r="R217" s="80" t="n">
        <f aca="false">COUNTIF(F217,"1")*COUNTIF(C217,"5")</f>
        <v>0</v>
      </c>
      <c r="S217" s="80" t="n">
        <f aca="false">COUNTIF(F217,"0")*COUNTIF(C217,"5")</f>
        <v>0</v>
      </c>
      <c r="T217" s="80" t="n">
        <f aca="false">COUNTIF(F217,"1")*COUNTIF(C217,"6")</f>
        <v>1</v>
      </c>
      <c r="U217" s="81" t="n">
        <f aca="false">COUNTIF(F217,"0")*COUNTIF(C217,"6")</f>
        <v>0</v>
      </c>
    </row>
    <row r="218" customFormat="false" ht="12.8" hidden="false" customHeight="false" outlineLevel="0" collapsed="false">
      <c r="A218" s="49" t="s">
        <v>34</v>
      </c>
      <c r="B218" s="49" t="s">
        <v>34</v>
      </c>
      <c r="C218" s="50" t="n">
        <v>3</v>
      </c>
      <c r="D218" s="51" t="n">
        <v>191</v>
      </c>
      <c r="E218" s="52" t="s">
        <v>35</v>
      </c>
      <c r="F218" s="53" t="n">
        <f aca="false">IF(E218="","",(EXACT(B218,E218)))</f>
        <v>0</v>
      </c>
      <c r="G218" s="54"/>
      <c r="H218" s="54"/>
      <c r="I218" s="55"/>
      <c r="J218" s="77" t="n">
        <f aca="false">COUNTIF(F218,"1")*COUNTIF(C218,"1")</f>
        <v>0</v>
      </c>
      <c r="K218" s="78" t="n">
        <f aca="false">COUNTIF(F218,"0")*COUNTIF(C218,"1")</f>
        <v>0</v>
      </c>
      <c r="L218" s="78" t="n">
        <f aca="false">COUNTIF(F218,"1")*COUNTIF(C218,"2")</f>
        <v>0</v>
      </c>
      <c r="M218" s="78" t="n">
        <f aca="false">COUNTIF(F218,"0")*COUNTIF(C218,"2")</f>
        <v>0</v>
      </c>
      <c r="N218" s="78" t="n">
        <f aca="false">COUNTIF(F218,"1")*COUNTIF(C218,"2")</f>
        <v>0</v>
      </c>
      <c r="O218" s="79" t="n">
        <f aca="false">COUNTIF(F218,"1")*COUNTIF(C218,"2")</f>
        <v>0</v>
      </c>
      <c r="P218" s="80" t="n">
        <f aca="false">COUNTIF(F218,"1")*COUNTIF(C218,"4")</f>
        <v>0</v>
      </c>
      <c r="Q218" s="80" t="n">
        <f aca="false">COUNTIF(F218,"0")*COUNTIF(C218,"4")</f>
        <v>0</v>
      </c>
      <c r="R218" s="80" t="n">
        <f aca="false">COUNTIF(F218,"1")*COUNTIF(C218,"5")</f>
        <v>0</v>
      </c>
      <c r="S218" s="80" t="n">
        <f aca="false">COUNTIF(F218,"0")*COUNTIF(C218,"5")</f>
        <v>0</v>
      </c>
      <c r="T218" s="80" t="n">
        <f aca="false">COUNTIF(F218,"1")*COUNTIF(C218,"6")</f>
        <v>0</v>
      </c>
      <c r="U218" s="81" t="n">
        <f aca="false">COUNTIF(F218,"0")*COUNTIF(C218,"6")</f>
        <v>0</v>
      </c>
    </row>
    <row r="219" customFormat="false" ht="12.8" hidden="false" customHeight="false" outlineLevel="0" collapsed="false">
      <c r="A219" s="49" t="s">
        <v>33</v>
      </c>
      <c r="B219" s="49" t="s">
        <v>33</v>
      </c>
      <c r="C219" s="50" t="n">
        <v>2</v>
      </c>
      <c r="D219" s="51" t="n">
        <v>192</v>
      </c>
      <c r="E219" s="52" t="s">
        <v>35</v>
      </c>
      <c r="F219" s="53" t="n">
        <f aca="false">IF(E219="","",(EXACT(B219,E219)))</f>
        <v>0</v>
      </c>
      <c r="G219" s="54"/>
      <c r="H219" s="54"/>
      <c r="I219" s="55"/>
      <c r="J219" s="77" t="n">
        <f aca="false">COUNTIF(F219,"1")*COUNTIF(C219,"1")</f>
        <v>0</v>
      </c>
      <c r="K219" s="78" t="n">
        <f aca="false">COUNTIF(F219,"0")*COUNTIF(C219,"1")</f>
        <v>0</v>
      </c>
      <c r="L219" s="78" t="n">
        <f aca="false">COUNTIF(F219,"1")*COUNTIF(C219,"2")</f>
        <v>0</v>
      </c>
      <c r="M219" s="78" t="n">
        <f aca="false">COUNTIF(F219,"0")*COUNTIF(C219,"2")</f>
        <v>1</v>
      </c>
      <c r="N219" s="78" t="n">
        <f aca="false">COUNTIF(F219,"1")*COUNTIF(C219,"2")</f>
        <v>0</v>
      </c>
      <c r="O219" s="79" t="n">
        <f aca="false">COUNTIF(F219,"1")*COUNTIF(C219,"2")</f>
        <v>0</v>
      </c>
      <c r="P219" s="80" t="n">
        <f aca="false">COUNTIF(F219,"1")*COUNTIF(C219,"4")</f>
        <v>0</v>
      </c>
      <c r="Q219" s="80" t="n">
        <f aca="false">COUNTIF(F219,"0")*COUNTIF(C219,"4")</f>
        <v>0</v>
      </c>
      <c r="R219" s="80" t="n">
        <f aca="false">COUNTIF(F219,"1")*COUNTIF(C219,"5")</f>
        <v>0</v>
      </c>
      <c r="S219" s="80" t="n">
        <f aca="false">COUNTIF(F219,"0")*COUNTIF(C219,"5")</f>
        <v>0</v>
      </c>
      <c r="T219" s="80" t="n">
        <f aca="false">COUNTIF(F219,"1")*COUNTIF(C219,"6")</f>
        <v>0</v>
      </c>
      <c r="U219" s="81" t="n">
        <f aca="false">COUNTIF(F219,"0")*COUNTIF(C219,"6")</f>
        <v>0</v>
      </c>
    </row>
    <row r="220" customFormat="false" ht="12.8" hidden="false" customHeight="false" outlineLevel="0" collapsed="false">
      <c r="A220" s="49" t="s">
        <v>33</v>
      </c>
      <c r="B220" s="49" t="s">
        <v>33</v>
      </c>
      <c r="C220" s="50" t="n">
        <v>1</v>
      </c>
      <c r="D220" s="51" t="n">
        <v>193</v>
      </c>
      <c r="E220" s="52" t="s">
        <v>33</v>
      </c>
      <c r="F220" s="53" t="n">
        <f aca="false">IF(E220="","",(EXACT(B220,E220)))</f>
        <v>1</v>
      </c>
      <c r="G220" s="54"/>
      <c r="H220" s="54"/>
      <c r="I220" s="55"/>
      <c r="J220" s="77" t="n">
        <f aca="false">COUNTIF(F220,"1")*COUNTIF(C220,"1")</f>
        <v>1</v>
      </c>
      <c r="K220" s="78" t="n">
        <f aca="false">COUNTIF(F220,"0")*COUNTIF(C220,"1")</f>
        <v>0</v>
      </c>
      <c r="L220" s="78" t="n">
        <f aca="false">COUNTIF(F220,"1")*COUNTIF(C220,"2")</f>
        <v>0</v>
      </c>
      <c r="M220" s="78" t="n">
        <f aca="false">COUNTIF(F220,"0")*COUNTIF(C220,"2")</f>
        <v>0</v>
      </c>
      <c r="N220" s="78" t="n">
        <f aca="false">COUNTIF(F220,"1")*COUNTIF(C220,"2")</f>
        <v>0</v>
      </c>
      <c r="O220" s="79" t="n">
        <f aca="false">COUNTIF(F220,"1")*COUNTIF(C220,"2")</f>
        <v>0</v>
      </c>
      <c r="P220" s="80" t="n">
        <f aca="false">COUNTIF(F220,"1")*COUNTIF(C220,"4")</f>
        <v>0</v>
      </c>
      <c r="Q220" s="80" t="n">
        <f aca="false">COUNTIF(F220,"0")*COUNTIF(C220,"4")</f>
        <v>0</v>
      </c>
      <c r="R220" s="80" t="n">
        <f aca="false">COUNTIF(F220,"1")*COUNTIF(C220,"5")</f>
        <v>0</v>
      </c>
      <c r="S220" s="80" t="n">
        <f aca="false">COUNTIF(F220,"0")*COUNTIF(C220,"5")</f>
        <v>0</v>
      </c>
      <c r="T220" s="80" t="n">
        <f aca="false">COUNTIF(F220,"1")*COUNTIF(C220,"6")</f>
        <v>0</v>
      </c>
      <c r="U220" s="81" t="n">
        <f aca="false">COUNTIF(F220,"0")*COUNTIF(C220,"6")</f>
        <v>0</v>
      </c>
    </row>
    <row r="221" customFormat="false" ht="12.8" hidden="false" customHeight="false" outlineLevel="0" collapsed="false">
      <c r="A221" s="49" t="s">
        <v>37</v>
      </c>
      <c r="B221" s="49" t="s">
        <v>37</v>
      </c>
      <c r="C221" s="50" t="n">
        <v>3</v>
      </c>
      <c r="D221" s="51" t="n">
        <v>194</v>
      </c>
      <c r="E221" s="52" t="s">
        <v>37</v>
      </c>
      <c r="F221" s="53" t="n">
        <f aca="false">IF(E221="","",(EXACT(B221,E221)))</f>
        <v>1</v>
      </c>
      <c r="G221" s="54"/>
      <c r="H221" s="54"/>
      <c r="I221" s="55"/>
      <c r="J221" s="77" t="n">
        <f aca="false">COUNTIF(F221,"1")*COUNTIF(C221,"1")</f>
        <v>0</v>
      </c>
      <c r="K221" s="78" t="n">
        <f aca="false">COUNTIF(F221,"0")*COUNTIF(C221,"1")</f>
        <v>0</v>
      </c>
      <c r="L221" s="78" t="n">
        <f aca="false">COUNTIF(F221,"1")*COUNTIF(C221,"2")</f>
        <v>0</v>
      </c>
      <c r="M221" s="78" t="n">
        <f aca="false">COUNTIF(F221,"0")*COUNTIF(C221,"2")</f>
        <v>0</v>
      </c>
      <c r="N221" s="78" t="n">
        <f aca="false">COUNTIF(F221,"1")*COUNTIF(C221,"2")</f>
        <v>0</v>
      </c>
      <c r="O221" s="79" t="n">
        <f aca="false">COUNTIF(F221,"1")*COUNTIF(C221,"2")</f>
        <v>0</v>
      </c>
      <c r="P221" s="80" t="n">
        <f aca="false">COUNTIF(F221,"1")*COUNTIF(C221,"4")</f>
        <v>0</v>
      </c>
      <c r="Q221" s="80" t="n">
        <f aca="false">COUNTIF(F221,"0")*COUNTIF(C221,"4")</f>
        <v>0</v>
      </c>
      <c r="R221" s="80" t="n">
        <f aca="false">COUNTIF(F221,"1")*COUNTIF(C221,"5")</f>
        <v>0</v>
      </c>
      <c r="S221" s="80" t="n">
        <f aca="false">COUNTIF(F221,"0")*COUNTIF(C221,"5")</f>
        <v>0</v>
      </c>
      <c r="T221" s="80" t="n">
        <f aca="false">COUNTIF(F221,"1")*COUNTIF(C221,"6")</f>
        <v>0</v>
      </c>
      <c r="U221" s="81" t="n">
        <f aca="false">COUNTIF(F221,"0")*COUNTIF(C221,"6")</f>
        <v>0</v>
      </c>
    </row>
    <row r="222" customFormat="false" ht="12.8" hidden="false" customHeight="false" outlineLevel="0" collapsed="false">
      <c r="A222" s="49" t="s">
        <v>34</v>
      </c>
      <c r="B222" s="49" t="s">
        <v>34</v>
      </c>
      <c r="C222" s="50" t="n">
        <v>2</v>
      </c>
      <c r="D222" s="51" t="n">
        <v>195</v>
      </c>
      <c r="E222" s="52" t="s">
        <v>33</v>
      </c>
      <c r="F222" s="53" t="n">
        <f aca="false">IF(E222="","",(EXACT(B222,E222)))</f>
        <v>0</v>
      </c>
      <c r="G222" s="54"/>
      <c r="H222" s="54"/>
      <c r="I222" s="55"/>
      <c r="J222" s="77" t="n">
        <f aca="false">COUNTIF(F222,"1")*COUNTIF(C222,"1")</f>
        <v>0</v>
      </c>
      <c r="K222" s="78" t="n">
        <f aca="false">COUNTIF(F222,"0")*COUNTIF(C222,"1")</f>
        <v>0</v>
      </c>
      <c r="L222" s="78" t="n">
        <f aca="false">COUNTIF(F222,"1")*COUNTIF(C222,"2")</f>
        <v>0</v>
      </c>
      <c r="M222" s="78" t="n">
        <f aca="false">COUNTIF(F222,"0")*COUNTIF(C222,"2")</f>
        <v>1</v>
      </c>
      <c r="N222" s="78" t="n">
        <f aca="false">COUNTIF(F222,"1")*COUNTIF(C222,"2")</f>
        <v>0</v>
      </c>
      <c r="O222" s="79" t="n">
        <f aca="false">COUNTIF(F222,"1")*COUNTIF(C222,"2")</f>
        <v>0</v>
      </c>
      <c r="P222" s="80" t="n">
        <f aca="false">COUNTIF(F222,"1")*COUNTIF(C222,"4")</f>
        <v>0</v>
      </c>
      <c r="Q222" s="80" t="n">
        <f aca="false">COUNTIF(F222,"0")*COUNTIF(C222,"4")</f>
        <v>0</v>
      </c>
      <c r="R222" s="80" t="n">
        <f aca="false">COUNTIF(F222,"1")*COUNTIF(C222,"5")</f>
        <v>0</v>
      </c>
      <c r="S222" s="80" t="n">
        <f aca="false">COUNTIF(F222,"0")*COUNTIF(C222,"5")</f>
        <v>0</v>
      </c>
      <c r="T222" s="80" t="n">
        <f aca="false">COUNTIF(F222,"1")*COUNTIF(C222,"6")</f>
        <v>0</v>
      </c>
      <c r="U222" s="81" t="n">
        <f aca="false">COUNTIF(F222,"0")*COUNTIF(C222,"6")</f>
        <v>0</v>
      </c>
    </row>
    <row r="223" customFormat="false" ht="12.8" hidden="false" customHeight="false" outlineLevel="0" collapsed="false">
      <c r="A223" s="49" t="s">
        <v>33</v>
      </c>
      <c r="B223" s="49" t="s">
        <v>33</v>
      </c>
      <c r="C223" s="50" t="n">
        <v>5</v>
      </c>
      <c r="D223" s="51" t="n">
        <v>196</v>
      </c>
      <c r="E223" s="52" t="s">
        <v>37</v>
      </c>
      <c r="F223" s="53" t="n">
        <f aca="false">IF(E223="","",(EXACT(B223,E223)))</f>
        <v>0</v>
      </c>
      <c r="G223" s="54"/>
      <c r="H223" s="54"/>
      <c r="I223" s="55"/>
      <c r="J223" s="77" t="n">
        <f aca="false">COUNTIF(F223,"1")*COUNTIF(C223,"1")</f>
        <v>0</v>
      </c>
      <c r="K223" s="78" t="n">
        <f aca="false">COUNTIF(F223,"0")*COUNTIF(C223,"1")</f>
        <v>0</v>
      </c>
      <c r="L223" s="78" t="n">
        <f aca="false">COUNTIF(F223,"1")*COUNTIF(C223,"2")</f>
        <v>0</v>
      </c>
      <c r="M223" s="78" t="n">
        <f aca="false">COUNTIF(F223,"0")*COUNTIF(C223,"2")</f>
        <v>0</v>
      </c>
      <c r="N223" s="78" t="n">
        <f aca="false">COUNTIF(F223,"1")*COUNTIF(C223,"2")</f>
        <v>0</v>
      </c>
      <c r="O223" s="79" t="n">
        <f aca="false">COUNTIF(F223,"1")*COUNTIF(C223,"2")</f>
        <v>0</v>
      </c>
      <c r="P223" s="80" t="n">
        <f aca="false">COUNTIF(F223,"1")*COUNTIF(C223,"4")</f>
        <v>0</v>
      </c>
      <c r="Q223" s="80" t="n">
        <f aca="false">COUNTIF(F223,"0")*COUNTIF(C223,"4")</f>
        <v>0</v>
      </c>
      <c r="R223" s="80" t="n">
        <f aca="false">COUNTIF(F223,"1")*COUNTIF(C223,"5")</f>
        <v>0</v>
      </c>
      <c r="S223" s="80" t="n">
        <f aca="false">COUNTIF(F223,"0")*COUNTIF(C223,"5")</f>
        <v>1</v>
      </c>
      <c r="T223" s="80" t="n">
        <f aca="false">COUNTIF(F223,"1")*COUNTIF(C223,"6")</f>
        <v>0</v>
      </c>
      <c r="U223" s="81" t="n">
        <f aca="false">COUNTIF(F223,"0")*COUNTIF(C223,"6")</f>
        <v>0</v>
      </c>
    </row>
    <row r="224" customFormat="false" ht="12.8" hidden="false" customHeight="false" outlineLevel="0" collapsed="false">
      <c r="A224" s="49" t="s">
        <v>36</v>
      </c>
      <c r="B224" s="49" t="s">
        <v>36</v>
      </c>
      <c r="C224" s="50" t="n">
        <v>6</v>
      </c>
      <c r="D224" s="51" t="n">
        <v>197</v>
      </c>
      <c r="E224" s="52" t="s">
        <v>37</v>
      </c>
      <c r="F224" s="53" t="n">
        <f aca="false">IF(E224="","",(EXACT(B224,E224)))</f>
        <v>0</v>
      </c>
      <c r="G224" s="54"/>
      <c r="H224" s="54"/>
      <c r="I224" s="55"/>
      <c r="J224" s="77" t="n">
        <f aca="false">COUNTIF(F224,"1")*COUNTIF(C224,"1")</f>
        <v>0</v>
      </c>
      <c r="K224" s="78" t="n">
        <f aca="false">COUNTIF(F224,"0")*COUNTIF(C224,"1")</f>
        <v>0</v>
      </c>
      <c r="L224" s="78" t="n">
        <f aca="false">COUNTIF(F224,"1")*COUNTIF(C224,"2")</f>
        <v>0</v>
      </c>
      <c r="M224" s="78" t="n">
        <f aca="false">COUNTIF(F224,"0")*COUNTIF(C224,"2")</f>
        <v>0</v>
      </c>
      <c r="N224" s="78" t="n">
        <f aca="false">COUNTIF(F224,"1")*COUNTIF(C224,"2")</f>
        <v>0</v>
      </c>
      <c r="O224" s="79" t="n">
        <f aca="false">COUNTIF(F224,"1")*COUNTIF(C224,"2")</f>
        <v>0</v>
      </c>
      <c r="P224" s="80" t="n">
        <f aca="false">COUNTIF(F224,"1")*COUNTIF(C224,"4")</f>
        <v>0</v>
      </c>
      <c r="Q224" s="80" t="n">
        <f aca="false">COUNTIF(F224,"0")*COUNTIF(C224,"4")</f>
        <v>0</v>
      </c>
      <c r="R224" s="80" t="n">
        <f aca="false">COUNTIF(F224,"1")*COUNTIF(C224,"5")</f>
        <v>0</v>
      </c>
      <c r="S224" s="80" t="n">
        <f aca="false">COUNTIF(F224,"0")*COUNTIF(C224,"5")</f>
        <v>0</v>
      </c>
      <c r="T224" s="80" t="n">
        <f aca="false">COUNTIF(F224,"1")*COUNTIF(C224,"6")</f>
        <v>0</v>
      </c>
      <c r="U224" s="81" t="n">
        <f aca="false">COUNTIF(F224,"0")*COUNTIF(C224,"6")</f>
        <v>1</v>
      </c>
    </row>
    <row r="225" customFormat="false" ht="12.8" hidden="false" customHeight="false" outlineLevel="0" collapsed="false">
      <c r="A225" s="49" t="s">
        <v>34</v>
      </c>
      <c r="B225" s="49" t="s">
        <v>34</v>
      </c>
      <c r="C225" s="50" t="n">
        <v>6</v>
      </c>
      <c r="D225" s="51" t="n">
        <v>198</v>
      </c>
      <c r="E225" s="52"/>
      <c r="F225" s="53" t="str">
        <f aca="false">IF(E225="","",(EXACT(B225,E225)))</f>
        <v/>
      </c>
      <c r="G225" s="54"/>
      <c r="H225" s="54"/>
      <c r="I225" s="55"/>
      <c r="J225" s="77" t="n">
        <f aca="false">COUNTIF(F225,"1")*COUNTIF(C225,"1")</f>
        <v>0</v>
      </c>
      <c r="K225" s="78" t="n">
        <f aca="false">COUNTIF(F225,"0")*COUNTIF(C225,"1")</f>
        <v>0</v>
      </c>
      <c r="L225" s="78" t="n">
        <f aca="false">COUNTIF(F225,"1")*COUNTIF(C225,"2")</f>
        <v>0</v>
      </c>
      <c r="M225" s="78" t="n">
        <f aca="false">COUNTIF(F225,"0")*COUNTIF(C225,"2")</f>
        <v>0</v>
      </c>
      <c r="N225" s="78" t="n">
        <f aca="false">COUNTIF(F225,"1")*COUNTIF(C225,"2")</f>
        <v>0</v>
      </c>
      <c r="O225" s="79" t="n">
        <f aca="false">COUNTIF(F225,"1")*COUNTIF(C225,"2")</f>
        <v>0</v>
      </c>
      <c r="P225" s="80" t="n">
        <f aca="false">COUNTIF(F225,"1")*COUNTIF(C225,"4")</f>
        <v>0</v>
      </c>
      <c r="Q225" s="80" t="n">
        <f aca="false">COUNTIF(F225,"0")*COUNTIF(C225,"4")</f>
        <v>0</v>
      </c>
      <c r="R225" s="80" t="n">
        <f aca="false">COUNTIF(F225,"1")*COUNTIF(C225,"5")</f>
        <v>0</v>
      </c>
      <c r="S225" s="80" t="n">
        <f aca="false">COUNTIF(F225,"0")*COUNTIF(C225,"5")</f>
        <v>0</v>
      </c>
      <c r="T225" s="80" t="n">
        <f aca="false">COUNTIF(F225,"1")*COUNTIF(C225,"6")</f>
        <v>0</v>
      </c>
      <c r="U225" s="81" t="n">
        <f aca="false">COUNTIF(F225,"0")*COUNTIF(C225,"6")</f>
        <v>0</v>
      </c>
    </row>
    <row r="226" customFormat="false" ht="12.8" hidden="false" customHeight="false" outlineLevel="0" collapsed="false">
      <c r="A226" s="49" t="s">
        <v>34</v>
      </c>
      <c r="B226" s="49" t="s">
        <v>34</v>
      </c>
      <c r="C226" s="50" t="n">
        <v>6</v>
      </c>
      <c r="D226" s="51" t="n">
        <v>199</v>
      </c>
      <c r="E226" s="52" t="s">
        <v>35</v>
      </c>
      <c r="F226" s="53" t="n">
        <f aca="false">IF(E226="","",(EXACT(B226,E226)))</f>
        <v>0</v>
      </c>
      <c r="G226" s="54"/>
      <c r="H226" s="54"/>
      <c r="I226" s="55"/>
      <c r="J226" s="77" t="n">
        <f aca="false">COUNTIF(F226,"1")*COUNTIF(C226,"1")</f>
        <v>0</v>
      </c>
      <c r="K226" s="78" t="n">
        <f aca="false">COUNTIF(F226,"0")*COUNTIF(C226,"1")</f>
        <v>0</v>
      </c>
      <c r="L226" s="78" t="n">
        <f aca="false">COUNTIF(F226,"1")*COUNTIF(C226,"2")</f>
        <v>0</v>
      </c>
      <c r="M226" s="78" t="n">
        <f aca="false">COUNTIF(F226,"0")*COUNTIF(C226,"2")</f>
        <v>0</v>
      </c>
      <c r="N226" s="78" t="n">
        <f aca="false">COUNTIF(F226,"1")*COUNTIF(C226,"2")</f>
        <v>0</v>
      </c>
      <c r="O226" s="79" t="n">
        <f aca="false">COUNTIF(F226,"1")*COUNTIF(C226,"2")</f>
        <v>0</v>
      </c>
      <c r="P226" s="80" t="n">
        <f aca="false">COUNTIF(F226,"1")*COUNTIF(C226,"4")</f>
        <v>0</v>
      </c>
      <c r="Q226" s="80" t="n">
        <f aca="false">COUNTIF(F226,"0")*COUNTIF(C226,"4")</f>
        <v>0</v>
      </c>
      <c r="R226" s="80" t="n">
        <f aca="false">COUNTIF(F226,"1")*COUNTIF(C226,"5")</f>
        <v>0</v>
      </c>
      <c r="S226" s="80" t="n">
        <f aca="false">COUNTIF(F226,"0")*COUNTIF(C226,"5")</f>
        <v>0</v>
      </c>
      <c r="T226" s="80" t="n">
        <f aca="false">COUNTIF(F226,"1")*COUNTIF(C226,"6")</f>
        <v>0</v>
      </c>
      <c r="U226" s="81" t="n">
        <f aca="false">COUNTIF(F226,"0")*COUNTIF(C226,"6")</f>
        <v>1</v>
      </c>
    </row>
    <row r="227" customFormat="false" ht="12.8" hidden="false" customHeight="false" outlineLevel="0" collapsed="false">
      <c r="A227" s="49" t="s">
        <v>36</v>
      </c>
      <c r="B227" s="49" t="s">
        <v>36</v>
      </c>
      <c r="C227" s="50" t="n">
        <v>6</v>
      </c>
      <c r="D227" s="51" t="n">
        <v>200</v>
      </c>
      <c r="E227" s="52" t="s">
        <v>35</v>
      </c>
      <c r="F227" s="53" t="n">
        <f aca="false">IF(E227="","",(EXACT(B227,E227)))</f>
        <v>0</v>
      </c>
      <c r="G227" s="54"/>
      <c r="H227" s="54"/>
      <c r="I227" s="55"/>
      <c r="J227" s="77" t="n">
        <f aca="false">COUNTIF(F227,"1")*COUNTIF(C227,"1")</f>
        <v>0</v>
      </c>
      <c r="K227" s="78" t="n">
        <f aca="false">COUNTIF(F227,"0")*COUNTIF(C227,"1")</f>
        <v>0</v>
      </c>
      <c r="L227" s="78" t="n">
        <f aca="false">COUNTIF(F227,"1")*COUNTIF(C227,"2")</f>
        <v>0</v>
      </c>
      <c r="M227" s="78" t="n">
        <f aca="false">COUNTIF(F227,"0")*COUNTIF(C227,"2")</f>
        <v>0</v>
      </c>
      <c r="N227" s="78" t="n">
        <f aca="false">COUNTIF(F227,"1")*COUNTIF(C227,"2")</f>
        <v>0</v>
      </c>
      <c r="O227" s="79" t="n">
        <f aca="false">COUNTIF(F227,"1")*COUNTIF(C227,"2")</f>
        <v>0</v>
      </c>
      <c r="P227" s="80" t="n">
        <f aca="false">COUNTIF(F227,"1")*COUNTIF(C227,"4")</f>
        <v>0</v>
      </c>
      <c r="Q227" s="80" t="n">
        <f aca="false">COUNTIF(F227,"0")*COUNTIF(C227,"4")</f>
        <v>0</v>
      </c>
      <c r="R227" s="80" t="n">
        <f aca="false">COUNTIF(F227,"1")*COUNTIF(C227,"5")</f>
        <v>0</v>
      </c>
      <c r="S227" s="80" t="n">
        <f aca="false">COUNTIF(F227,"0")*COUNTIF(C227,"5")</f>
        <v>0</v>
      </c>
      <c r="T227" s="80" t="n">
        <f aca="false">COUNTIF(F227,"1")*COUNTIF(C227,"6")</f>
        <v>0</v>
      </c>
      <c r="U227" s="81" t="n">
        <f aca="false">COUNTIF(F227,"0")*COUNTIF(C227,"6")</f>
        <v>1</v>
      </c>
    </row>
    <row r="228" customFormat="false" ht="12.8" hidden="false" customHeight="false" outlineLevel="0" collapsed="false">
      <c r="A228" s="49" t="s">
        <v>37</v>
      </c>
      <c r="B228" s="49" t="s">
        <v>37</v>
      </c>
      <c r="C228" s="50" t="n">
        <v>6</v>
      </c>
      <c r="D228" s="51" t="n">
        <v>201</v>
      </c>
      <c r="E228" s="52" t="s">
        <v>33</v>
      </c>
      <c r="F228" s="53" t="n">
        <f aca="false">IF(E228="","",(EXACT(B228,E228)))</f>
        <v>0</v>
      </c>
      <c r="G228" s="54"/>
      <c r="H228" s="54"/>
      <c r="I228" s="55"/>
      <c r="J228" s="77" t="n">
        <f aca="false">COUNTIF(F228,"1")*COUNTIF(C228,"1")</f>
        <v>0</v>
      </c>
      <c r="K228" s="78" t="n">
        <f aca="false">COUNTIF(F228,"0")*COUNTIF(C228,"1")</f>
        <v>0</v>
      </c>
      <c r="L228" s="78" t="n">
        <f aca="false">COUNTIF(F228,"1")*COUNTIF(C228,"2")</f>
        <v>0</v>
      </c>
      <c r="M228" s="78" t="n">
        <f aca="false">COUNTIF(F228,"0")*COUNTIF(C228,"2")</f>
        <v>0</v>
      </c>
      <c r="N228" s="78" t="n">
        <f aca="false">COUNTIF(F228,"1")*COUNTIF(C228,"2")</f>
        <v>0</v>
      </c>
      <c r="O228" s="79" t="n">
        <f aca="false">COUNTIF(F228,"1")*COUNTIF(C228,"2")</f>
        <v>0</v>
      </c>
      <c r="P228" s="80" t="n">
        <f aca="false">COUNTIF(F228,"1")*COUNTIF(C228,"4")</f>
        <v>0</v>
      </c>
      <c r="Q228" s="80" t="n">
        <f aca="false">COUNTIF(F228,"0")*COUNTIF(C228,"4")</f>
        <v>0</v>
      </c>
      <c r="R228" s="80" t="n">
        <f aca="false">COUNTIF(F228,"1")*COUNTIF(C228,"5")</f>
        <v>0</v>
      </c>
      <c r="S228" s="80" t="n">
        <f aca="false">COUNTIF(F228,"0")*COUNTIF(C228,"5")</f>
        <v>0</v>
      </c>
      <c r="T228" s="80" t="n">
        <f aca="false">COUNTIF(F228,"1")*COUNTIF(C228,"6")</f>
        <v>0</v>
      </c>
      <c r="U228" s="81" t="n">
        <f aca="false">COUNTIF(F228,"0")*COUNTIF(C228,"6")</f>
        <v>1</v>
      </c>
    </row>
    <row r="229" customFormat="false" ht="12.8" hidden="false" customHeight="false" outlineLevel="0" collapsed="false">
      <c r="A229" s="49" t="s">
        <v>35</v>
      </c>
      <c r="B229" s="49" t="s">
        <v>35</v>
      </c>
      <c r="C229" s="50" t="n">
        <v>6</v>
      </c>
      <c r="D229" s="51" t="n">
        <v>202</v>
      </c>
      <c r="E229" s="52" t="s">
        <v>33</v>
      </c>
      <c r="F229" s="53" t="n">
        <f aca="false">IF(E229="","",(EXACT(B229,E229)))</f>
        <v>0</v>
      </c>
      <c r="G229" s="54"/>
      <c r="H229" s="54"/>
      <c r="I229" s="55"/>
      <c r="J229" s="77" t="n">
        <f aca="false">COUNTIF(F229,"1")*COUNTIF(C229,"1")</f>
        <v>0</v>
      </c>
      <c r="K229" s="78" t="n">
        <f aca="false">COUNTIF(F229,"0")*COUNTIF(C229,"1")</f>
        <v>0</v>
      </c>
      <c r="L229" s="78" t="n">
        <f aca="false">COUNTIF(F229,"1")*COUNTIF(C229,"2")</f>
        <v>0</v>
      </c>
      <c r="M229" s="78" t="n">
        <f aca="false">COUNTIF(F229,"0")*COUNTIF(C229,"2")</f>
        <v>0</v>
      </c>
      <c r="N229" s="78" t="n">
        <f aca="false">COUNTIF(F229,"1")*COUNTIF(C229,"2")</f>
        <v>0</v>
      </c>
      <c r="O229" s="79" t="n">
        <f aca="false">COUNTIF(F229,"1")*COUNTIF(C229,"2")</f>
        <v>0</v>
      </c>
      <c r="P229" s="80" t="n">
        <f aca="false">COUNTIF(F229,"1")*COUNTIF(C229,"4")</f>
        <v>0</v>
      </c>
      <c r="Q229" s="80" t="n">
        <f aca="false">COUNTIF(F229,"0")*COUNTIF(C229,"4")</f>
        <v>0</v>
      </c>
      <c r="R229" s="80" t="n">
        <f aca="false">COUNTIF(F229,"1")*COUNTIF(C229,"5")</f>
        <v>0</v>
      </c>
      <c r="S229" s="80" t="n">
        <f aca="false">COUNTIF(F229,"0")*COUNTIF(C229,"5")</f>
        <v>0</v>
      </c>
      <c r="T229" s="80" t="n">
        <f aca="false">COUNTIF(F229,"1")*COUNTIF(C229,"6")</f>
        <v>0</v>
      </c>
      <c r="U229" s="81" t="n">
        <f aca="false">COUNTIF(F229,"0")*COUNTIF(C229,"6")</f>
        <v>1</v>
      </c>
    </row>
    <row r="230" customFormat="false" ht="12.8" hidden="false" customHeight="false" outlineLevel="0" collapsed="false">
      <c r="A230" s="49" t="s">
        <v>34</v>
      </c>
      <c r="B230" s="49" t="s">
        <v>34</v>
      </c>
      <c r="C230" s="50" t="n">
        <v>6</v>
      </c>
      <c r="D230" s="51" t="n">
        <v>203</v>
      </c>
      <c r="E230" s="52" t="s">
        <v>36</v>
      </c>
      <c r="F230" s="53" t="n">
        <f aca="false">IF(E230="","",(EXACT(B230,E230)))</f>
        <v>0</v>
      </c>
      <c r="G230" s="54"/>
      <c r="H230" s="54"/>
      <c r="I230" s="55"/>
      <c r="J230" s="77" t="n">
        <f aca="false">COUNTIF(F230,"1")*COUNTIF(C230,"1")</f>
        <v>0</v>
      </c>
      <c r="K230" s="78" t="n">
        <f aca="false">COUNTIF(F230,"0")*COUNTIF(C230,"1")</f>
        <v>0</v>
      </c>
      <c r="L230" s="78" t="n">
        <f aca="false">COUNTIF(F230,"1")*COUNTIF(C230,"2")</f>
        <v>0</v>
      </c>
      <c r="M230" s="78" t="n">
        <f aca="false">COUNTIF(F230,"0")*COUNTIF(C230,"2")</f>
        <v>0</v>
      </c>
      <c r="N230" s="78" t="n">
        <f aca="false">COUNTIF(F230,"1")*COUNTIF(C230,"2")</f>
        <v>0</v>
      </c>
      <c r="O230" s="79" t="n">
        <f aca="false">COUNTIF(F230,"1")*COUNTIF(C230,"2")</f>
        <v>0</v>
      </c>
      <c r="P230" s="80" t="n">
        <f aca="false">COUNTIF(F230,"1")*COUNTIF(C230,"4")</f>
        <v>0</v>
      </c>
      <c r="Q230" s="80" t="n">
        <f aca="false">COUNTIF(F230,"0")*COUNTIF(C230,"4")</f>
        <v>0</v>
      </c>
      <c r="R230" s="80" t="n">
        <f aca="false">COUNTIF(F230,"1")*COUNTIF(C230,"5")</f>
        <v>0</v>
      </c>
      <c r="S230" s="80" t="n">
        <f aca="false">COUNTIF(F230,"0")*COUNTIF(C230,"5")</f>
        <v>0</v>
      </c>
      <c r="T230" s="80" t="n">
        <f aca="false">COUNTIF(F230,"1")*COUNTIF(C230,"6")</f>
        <v>0</v>
      </c>
      <c r="U230" s="81" t="n">
        <f aca="false">COUNTIF(F230,"0")*COUNTIF(C230,"6")</f>
        <v>1</v>
      </c>
    </row>
    <row r="231" customFormat="false" ht="12.8" hidden="false" customHeight="false" outlineLevel="0" collapsed="false">
      <c r="A231" s="49" t="s">
        <v>33</v>
      </c>
      <c r="B231" s="49" t="s">
        <v>33</v>
      </c>
      <c r="C231" s="50" t="n">
        <v>3</v>
      </c>
      <c r="D231" s="51" t="n">
        <v>204</v>
      </c>
      <c r="E231" s="52" t="s">
        <v>35</v>
      </c>
      <c r="F231" s="53" t="n">
        <f aca="false">IF(E231="","",(EXACT(B231,E231)))</f>
        <v>0</v>
      </c>
      <c r="G231" s="54"/>
      <c r="H231" s="54"/>
      <c r="I231" s="55"/>
      <c r="J231" s="77" t="n">
        <f aca="false">COUNTIF(F231,"1")*COUNTIF(C231,"1")</f>
        <v>0</v>
      </c>
      <c r="K231" s="78" t="n">
        <f aca="false">COUNTIF(F231,"0")*COUNTIF(C231,"1")</f>
        <v>0</v>
      </c>
      <c r="L231" s="78" t="n">
        <f aca="false">COUNTIF(F231,"1")*COUNTIF(C231,"2")</f>
        <v>0</v>
      </c>
      <c r="M231" s="78" t="n">
        <f aca="false">COUNTIF(F231,"0")*COUNTIF(C231,"2")</f>
        <v>0</v>
      </c>
      <c r="N231" s="78" t="n">
        <f aca="false">COUNTIF(F231,"1")*COUNTIF(C231,"2")</f>
        <v>0</v>
      </c>
      <c r="O231" s="79" t="n">
        <f aca="false">COUNTIF(F231,"1")*COUNTIF(C231,"2")</f>
        <v>0</v>
      </c>
      <c r="P231" s="80" t="n">
        <f aca="false">COUNTIF(F231,"1")*COUNTIF(C231,"4")</f>
        <v>0</v>
      </c>
      <c r="Q231" s="80" t="n">
        <f aca="false">COUNTIF(F231,"0")*COUNTIF(C231,"4")</f>
        <v>0</v>
      </c>
      <c r="R231" s="80" t="n">
        <f aca="false">COUNTIF(F231,"1")*COUNTIF(C231,"5")</f>
        <v>0</v>
      </c>
      <c r="S231" s="80" t="n">
        <f aca="false">COUNTIF(F231,"0")*COUNTIF(C231,"5")</f>
        <v>0</v>
      </c>
      <c r="T231" s="80" t="n">
        <f aca="false">COUNTIF(F231,"1")*COUNTIF(C231,"6")</f>
        <v>0</v>
      </c>
      <c r="U231" s="81" t="n">
        <f aca="false">COUNTIF(F231,"0")*COUNTIF(C231,"6")</f>
        <v>0</v>
      </c>
    </row>
    <row r="232" s="16" customFormat="true" ht="12.8" hidden="false" customHeight="false" outlineLevel="0" collapsed="false">
      <c r="A232" s="62" t="s">
        <v>33</v>
      </c>
      <c r="B232" s="62" t="s">
        <v>33</v>
      </c>
      <c r="C232" s="67" t="n">
        <v>1</v>
      </c>
      <c r="D232" s="51" t="n">
        <v>205</v>
      </c>
      <c r="E232" s="52" t="s">
        <v>33</v>
      </c>
      <c r="F232" s="53" t="n">
        <f aca="false">IF(E232="","",(EXACT(B232,E232)))</f>
        <v>1</v>
      </c>
      <c r="G232" s="54"/>
      <c r="H232" s="54"/>
      <c r="I232" s="55"/>
      <c r="J232" s="82" t="n">
        <f aca="false">COUNTIF(F232,"1")*COUNTIF(C232,"1")</f>
        <v>1</v>
      </c>
      <c r="K232" s="83" t="n">
        <f aca="false">COUNTIF(F232,"0")*COUNTIF(C232,"1")</f>
        <v>0</v>
      </c>
      <c r="L232" s="83" t="n">
        <f aca="false">COUNTIF(F232,"1")*COUNTIF(C232,"2")</f>
        <v>0</v>
      </c>
      <c r="M232" s="83" t="n">
        <f aca="false">COUNTIF(F232,"0")*COUNTIF(C232,"2")</f>
        <v>0</v>
      </c>
      <c r="N232" s="83" t="n">
        <f aca="false">COUNTIF(F232,"1")*COUNTIF(C232,"2")</f>
        <v>0</v>
      </c>
      <c r="O232" s="84" t="n">
        <f aca="false">COUNTIF(F232,"1")*COUNTIF(C232,"2")</f>
        <v>0</v>
      </c>
      <c r="P232" s="84" t="n">
        <f aca="false">COUNTIF(F232,"1")*COUNTIF(C232,"4")</f>
        <v>0</v>
      </c>
      <c r="Q232" s="84" t="n">
        <f aca="false">COUNTIF(F232,"0")*COUNTIF(C232,"4")</f>
        <v>0</v>
      </c>
      <c r="R232" s="84" t="n">
        <f aca="false">COUNTIF(F232,"1")*COUNTIF(C232,"5")</f>
        <v>0</v>
      </c>
      <c r="S232" s="84" t="n">
        <f aca="false">COUNTIF(F232,"0")*COUNTIF(C232,"5")</f>
        <v>0</v>
      </c>
      <c r="T232" s="84" t="n">
        <f aca="false">COUNTIF(F232,"1")*COUNTIF(C232,"6")</f>
        <v>0</v>
      </c>
      <c r="U232" s="85" t="n">
        <f aca="false">COUNTIF(F232,"0")*COUNTIF(C232,"6")</f>
        <v>0</v>
      </c>
    </row>
  </sheetData>
  <mergeCells count="212">
    <mergeCell ref="D1:H1"/>
    <mergeCell ref="D6:H6"/>
    <mergeCell ref="D12:H12"/>
    <mergeCell ref="F14:G19"/>
    <mergeCell ref="D21:H21"/>
    <mergeCell ref="J26:U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3202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2017-07-29T01:19:49Z</dcterms:created>
  <dc:creator/>
  <dc:description/>
  <dc:language>en-CA</dc:language>
  <cp:lastModifiedBy/>
  <dcterms:modified xsi:type="dcterms:W3CDTF">2019-01-30T16:46:45Z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